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codeName="ThisWorkbook"/>
  <bookViews>
    <workbookView xWindow="0" yWindow="0" windowWidth="19200" windowHeight="6492"/>
  </bookViews>
  <sheets>
    <sheet name="① 調達の内訳" sheetId="1" r:id="rId1"/>
    <sheet name="②自己資金・民間資金" sheetId="6" r:id="rId2"/>
    <sheet name="③事業費" sheetId="21" r:id="rId3"/>
    <sheet name="④管理的経費" sheetId="34" r:id="rId4"/>
    <sheet name="⑤ 直接事業費" sheetId="9" r:id="rId5"/>
  </sheets>
  <definedNames>
    <definedName name="_xlnm.Print_Area" localSheetId="0">'① 調達の内訳'!$A$1:$C$15</definedName>
    <definedName name="_xlnm.Print_Area" localSheetId="1">②自己資金・民間資金!$A$1:$D$11</definedName>
    <definedName name="_xlnm.Print_Area" localSheetId="2">③事業費!$A$1:$C$14</definedName>
    <definedName name="_xlnm.Print_Area" localSheetId="3">④管理的経費!$A$1:$P$35</definedName>
    <definedName name="_xlnm.Print_Area" localSheetId="4">'⑤ 直接事業費'!$A$1:$P$38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11" i="9" l="1"/>
  <c r="K11" i="9"/>
  <c r="H11" i="9"/>
  <c r="E11" i="9"/>
  <c r="C12" i="21"/>
  <c r="L15" i="34"/>
  <c r="K15" i="34"/>
  <c r="H15" i="34"/>
  <c r="E15" i="34"/>
  <c r="L14" i="34"/>
  <c r="K14" i="34"/>
  <c r="H14" i="34"/>
  <c r="E14" i="34"/>
  <c r="L13" i="34"/>
  <c r="K13" i="34"/>
  <c r="H13" i="34"/>
  <c r="E13" i="34"/>
  <c r="L24" i="34"/>
  <c r="K24" i="34"/>
  <c r="H24" i="34"/>
  <c r="E24" i="34"/>
  <c r="L23" i="34"/>
  <c r="K23" i="34"/>
  <c r="H23" i="34"/>
  <c r="E23" i="34"/>
  <c r="L22" i="34"/>
  <c r="K22" i="34"/>
  <c r="H22" i="34"/>
  <c r="E22" i="34"/>
  <c r="L21" i="34"/>
  <c r="K21" i="34"/>
  <c r="H21" i="34"/>
  <c r="E21" i="34"/>
  <c r="L20" i="34"/>
  <c r="K20" i="34"/>
  <c r="H20" i="34"/>
  <c r="E20" i="34"/>
  <c r="L19" i="34"/>
  <c r="K19" i="34"/>
  <c r="H19" i="34"/>
  <c r="E19" i="34"/>
  <c r="L12" i="34"/>
  <c r="K12" i="34"/>
  <c r="H12" i="34"/>
  <c r="E12" i="34"/>
  <c r="L11" i="34"/>
  <c r="K11" i="34"/>
  <c r="H11" i="34"/>
  <c r="E11" i="34"/>
  <c r="L10" i="34"/>
  <c r="K10" i="34"/>
  <c r="H10" i="34"/>
  <c r="E10" i="34"/>
  <c r="L28" i="34"/>
  <c r="K28" i="34"/>
  <c r="H28" i="34"/>
  <c r="E28" i="34"/>
  <c r="L27" i="9"/>
  <c r="K27" i="9"/>
  <c r="H27" i="9"/>
  <c r="E27" i="9"/>
  <c r="L26" i="9"/>
  <c r="K26" i="9"/>
  <c r="H26" i="9"/>
  <c r="E26" i="9"/>
  <c r="L25" i="9"/>
  <c r="K25" i="9"/>
  <c r="H25" i="9"/>
  <c r="E25" i="9"/>
  <c r="L30" i="9"/>
  <c r="K30" i="9"/>
  <c r="H30" i="9"/>
  <c r="E30" i="9"/>
  <c r="L29" i="9"/>
  <c r="K29" i="9"/>
  <c r="H29" i="9"/>
  <c r="E29" i="9"/>
  <c r="L28" i="9"/>
  <c r="K28" i="9"/>
  <c r="H28" i="9"/>
  <c r="E28" i="9"/>
  <c r="B19" i="34" l="1"/>
  <c r="B13" i="34"/>
  <c r="B10" i="34"/>
  <c r="B22" i="34"/>
  <c r="B28" i="9"/>
  <c r="B25" i="9"/>
  <c r="L18" i="9" l="1"/>
  <c r="K18" i="9"/>
  <c r="H18" i="9"/>
  <c r="E18" i="9"/>
  <c r="L17" i="9"/>
  <c r="K17" i="9"/>
  <c r="H17" i="9"/>
  <c r="E17" i="9"/>
  <c r="L16" i="9"/>
  <c r="K16" i="9"/>
  <c r="H16" i="9"/>
  <c r="E16" i="9"/>
  <c r="L15" i="9"/>
  <c r="K15" i="9"/>
  <c r="H15" i="9"/>
  <c r="E15" i="9"/>
  <c r="L14" i="9"/>
  <c r="K14" i="9"/>
  <c r="H14" i="9"/>
  <c r="E14" i="9"/>
  <c r="L13" i="9"/>
  <c r="K13" i="9"/>
  <c r="H13" i="9"/>
  <c r="E13" i="9"/>
  <c r="L21" i="9"/>
  <c r="K21" i="9"/>
  <c r="H21" i="9"/>
  <c r="E21" i="9"/>
  <c r="L20" i="9"/>
  <c r="K20" i="9"/>
  <c r="H20" i="9"/>
  <c r="E20" i="9"/>
  <c r="L19" i="9"/>
  <c r="K19" i="9"/>
  <c r="H19" i="9"/>
  <c r="E19" i="9"/>
  <c r="H10" i="9"/>
  <c r="B13" i="9" l="1"/>
  <c r="B19" i="9"/>
  <c r="B16" i="9"/>
  <c r="C8" i="21"/>
  <c r="C5" i="21"/>
  <c r="C13" i="21"/>
  <c r="L7" i="34" l="1"/>
  <c r="K7" i="34"/>
  <c r="H7" i="34"/>
  <c r="E7" i="34"/>
  <c r="L6" i="34"/>
  <c r="K6" i="34"/>
  <c r="H6" i="34"/>
  <c r="E6" i="34"/>
  <c r="L5" i="34"/>
  <c r="K5" i="34"/>
  <c r="H5" i="34"/>
  <c r="E5" i="34"/>
  <c r="B5" i="34" l="1"/>
  <c r="B8" i="34" s="1"/>
  <c r="C12" i="1" l="1"/>
  <c r="B9" i="6"/>
  <c r="C13" i="1" l="1"/>
  <c r="C14" i="1" s="1"/>
  <c r="E9" i="6"/>
  <c r="L10" i="9" l="1"/>
  <c r="L5" i="9"/>
  <c r="C9" i="21" l="1"/>
  <c r="L16" i="34" l="1"/>
  <c r="E10" i="9" l="1"/>
  <c r="L17" i="34" l="1"/>
  <c r="K5" i="9" l="1"/>
  <c r="K6" i="9"/>
  <c r="K7" i="9"/>
  <c r="H5" i="9"/>
  <c r="H6" i="9"/>
  <c r="H7" i="9"/>
  <c r="E5" i="9"/>
  <c r="E6" i="9"/>
  <c r="E7" i="9"/>
  <c r="L7" i="9"/>
  <c r="L6" i="9"/>
  <c r="B5" i="9" l="1"/>
  <c r="B8" i="9" s="1"/>
  <c r="L12" i="9" l="1"/>
  <c r="L22" i="9"/>
  <c r="L23" i="9"/>
  <c r="L24" i="9"/>
  <c r="L31" i="9"/>
  <c r="L32" i="9"/>
  <c r="L33" i="9"/>
  <c r="L18" i="34"/>
  <c r="B16" i="34" s="1"/>
  <c r="L25" i="34"/>
  <c r="L26" i="34"/>
  <c r="L27" i="34"/>
  <c r="L29" i="34"/>
  <c r="L30" i="34"/>
  <c r="K12" i="9"/>
  <c r="K22" i="9"/>
  <c r="K23" i="9"/>
  <c r="K24" i="9"/>
  <c r="K31" i="9"/>
  <c r="K32" i="9"/>
  <c r="K33" i="9"/>
  <c r="K10" i="9"/>
  <c r="H12" i="9"/>
  <c r="H22" i="9"/>
  <c r="H23" i="9"/>
  <c r="H24" i="9"/>
  <c r="H31" i="9"/>
  <c r="H32" i="9"/>
  <c r="H33" i="9"/>
  <c r="E12" i="9"/>
  <c r="E22" i="9"/>
  <c r="E23" i="9"/>
  <c r="E24" i="9"/>
  <c r="E31" i="9"/>
  <c r="E32" i="9"/>
  <c r="E33" i="9"/>
  <c r="K17" i="34"/>
  <c r="K18" i="34"/>
  <c r="K25" i="34"/>
  <c r="K26" i="34"/>
  <c r="K27" i="34"/>
  <c r="K29" i="34"/>
  <c r="K30" i="34"/>
  <c r="K16" i="34"/>
  <c r="H17" i="34"/>
  <c r="H18" i="34"/>
  <c r="H25" i="34"/>
  <c r="H26" i="34"/>
  <c r="H27" i="34"/>
  <c r="H29" i="34"/>
  <c r="H30" i="34"/>
  <c r="H16" i="34"/>
  <c r="E25" i="34"/>
  <c r="E26" i="34"/>
  <c r="E27" i="34"/>
  <c r="E29" i="34"/>
  <c r="E30" i="34"/>
  <c r="E17" i="34"/>
  <c r="E18" i="34"/>
  <c r="E16" i="34"/>
  <c r="B31" i="9" l="1"/>
  <c r="B22" i="9"/>
  <c r="B10" i="9"/>
  <c r="B25" i="34"/>
  <c r="B28" i="34"/>
  <c r="B31" i="34" l="1"/>
  <c r="B32" i="34" s="1"/>
  <c r="C32" i="34" s="1"/>
  <c r="B34" i="9"/>
  <c r="B35" i="9" s="1"/>
  <c r="C35" i="9" s="1"/>
</calcChain>
</file>

<file path=xl/sharedStrings.xml><?xml version="1.0" encoding="utf-8"?>
<sst xmlns="http://schemas.openxmlformats.org/spreadsheetml/2006/main" count="91" uniqueCount="59">
  <si>
    <t>新型コロナウイルス対応支援助成　実行団体</t>
    <rPh sb="0" eb="2">
      <t>シンガタ</t>
    </rPh>
    <rPh sb="9" eb="11">
      <t>タイオウ</t>
    </rPh>
    <rPh sb="11" eb="13">
      <t>シエン</t>
    </rPh>
    <rPh sb="13" eb="15">
      <t>ジョセイ</t>
    </rPh>
    <rPh sb="16" eb="18">
      <t>ジッコウ</t>
    </rPh>
    <rPh sb="18" eb="20">
      <t>ダンタイ</t>
    </rPh>
    <phoneticPr fontId="2"/>
  </si>
  <si>
    <t>申請事業名：</t>
    <rPh sb="0" eb="2">
      <t>シンセイ</t>
    </rPh>
    <rPh sb="2" eb="4">
      <t>ジギョウ</t>
    </rPh>
    <rPh sb="4" eb="5">
      <t>メイ</t>
    </rPh>
    <phoneticPr fontId="2"/>
  </si>
  <si>
    <t>●●事業</t>
    <rPh sb="2" eb="4">
      <t>ジギョウ</t>
    </rPh>
    <phoneticPr fontId="2"/>
  </si>
  <si>
    <t>申請団体名：</t>
    <rPh sb="0" eb="2">
      <t>シンセイ</t>
    </rPh>
    <rPh sb="2" eb="4">
      <t>ダンタイ</t>
    </rPh>
    <rPh sb="4" eb="5">
      <t>メイ</t>
    </rPh>
    <phoneticPr fontId="2"/>
  </si>
  <si>
    <t>特定非営利活動法人▲▲</t>
    <rPh sb="0" eb="9">
      <t>トクテイヒエイリカツドウホウジン</t>
    </rPh>
    <phoneticPr fontId="2"/>
  </si>
  <si>
    <t>事業期間：</t>
    <rPh sb="0" eb="2">
      <t>ジギョウ</t>
    </rPh>
    <rPh sb="2" eb="4">
      <t>キカン</t>
    </rPh>
    <phoneticPr fontId="2"/>
  </si>
  <si>
    <t>資金分配団体の事業名：</t>
    <rPh sb="0" eb="2">
      <t>シキン</t>
    </rPh>
    <rPh sb="2" eb="4">
      <t>ブンパイ</t>
    </rPh>
    <rPh sb="4" eb="6">
      <t>ダンタイ</t>
    </rPh>
    <rPh sb="7" eb="9">
      <t>ジギョウ</t>
    </rPh>
    <rPh sb="9" eb="10">
      <t>メイ</t>
    </rPh>
    <phoneticPr fontId="2"/>
  </si>
  <si>
    <t>資金分配団体名：</t>
    <rPh sb="0" eb="2">
      <t>シキン</t>
    </rPh>
    <rPh sb="2" eb="4">
      <t>ブンパイ</t>
    </rPh>
    <rPh sb="4" eb="6">
      <t>ダンタイ</t>
    </rPh>
    <rPh sb="6" eb="7">
      <t>メイ</t>
    </rPh>
    <phoneticPr fontId="2"/>
  </si>
  <si>
    <t>① 調達の内訳</t>
    <phoneticPr fontId="3"/>
  </si>
  <si>
    <t>（自己資金・民間資金が確保できなくても申請できます。）</t>
    <rPh sb="1" eb="5">
      <t>ジコシキン</t>
    </rPh>
    <rPh sb="6" eb="8">
      <t>ミンカン</t>
    </rPh>
    <rPh sb="8" eb="10">
      <t>シキン</t>
    </rPh>
    <rPh sb="11" eb="13">
      <t>カクホ</t>
    </rPh>
    <rPh sb="19" eb="21">
      <t>シンセイ</t>
    </rPh>
    <phoneticPr fontId="2"/>
  </si>
  <si>
    <t>資金費の調達</t>
    <rPh sb="0" eb="2">
      <t>シキン</t>
    </rPh>
    <rPh sb="2" eb="3">
      <t>ヒ</t>
    </rPh>
    <rPh sb="4" eb="6">
      <t>チョウタツ</t>
    </rPh>
    <phoneticPr fontId="2"/>
  </si>
  <si>
    <t>金額（円）</t>
    <rPh sb="0" eb="2">
      <t>キンガク</t>
    </rPh>
    <rPh sb="3" eb="4">
      <t>エン</t>
    </rPh>
    <phoneticPr fontId="2"/>
  </si>
  <si>
    <t>A. 助成金</t>
    <phoneticPr fontId="2"/>
  </si>
  <si>
    <t>B. 自己資金・民間資金</t>
  </si>
  <si>
    <t>合計（A+B)</t>
  </si>
  <si>
    <t>注１）黄色セルは自動計算セルのため入力不要です。</t>
    <phoneticPr fontId="2"/>
  </si>
  <si>
    <t>②自己資金・民間資金（① 調達の内訳のB)の明細</t>
    <rPh sb="1" eb="3">
      <t>ジコ</t>
    </rPh>
    <rPh sb="3" eb="5">
      <t>シキン</t>
    </rPh>
    <rPh sb="6" eb="8">
      <t>ミンカン</t>
    </rPh>
    <rPh sb="8" eb="10">
      <t>シキン</t>
    </rPh>
    <rPh sb="22" eb="24">
      <t>メイサイ</t>
    </rPh>
    <phoneticPr fontId="3"/>
  </si>
  <si>
    <t>事業費の調達に占める自己資金又は民間資金について、その内訳を記載ください。</t>
    <rPh sb="0" eb="2">
      <t>ジギョウ</t>
    </rPh>
    <rPh sb="2" eb="3">
      <t>ヒ</t>
    </rPh>
    <rPh sb="4" eb="6">
      <t>チョウタツ</t>
    </rPh>
    <rPh sb="7" eb="8">
      <t>シ</t>
    </rPh>
    <rPh sb="10" eb="12">
      <t>ジコ</t>
    </rPh>
    <rPh sb="12" eb="14">
      <t>シキン</t>
    </rPh>
    <rPh sb="14" eb="15">
      <t>マタ</t>
    </rPh>
    <rPh sb="16" eb="18">
      <t>ミンカン</t>
    </rPh>
    <rPh sb="18" eb="20">
      <t>シキン</t>
    </rPh>
    <rPh sb="27" eb="29">
      <t>ウチワケ</t>
    </rPh>
    <rPh sb="30" eb="32">
      <t>キサイ</t>
    </rPh>
    <phoneticPr fontId="2"/>
  </si>
  <si>
    <t>資金の種類</t>
    <rPh sb="0" eb="2">
      <t>シキン</t>
    </rPh>
    <rPh sb="3" eb="5">
      <t>シュルイ</t>
    </rPh>
    <phoneticPr fontId="2"/>
  </si>
  <si>
    <t>調達確度
（A:確定済、B:内諾済、C:調整中、D:計画段階）</t>
  </si>
  <si>
    <t>備考
（調達時期等）</t>
    <rPh sb="0" eb="2">
      <t>ビコウ</t>
    </rPh>
    <rPh sb="4" eb="6">
      <t>チョウタツ</t>
    </rPh>
    <rPh sb="6" eb="8">
      <t>ジキ</t>
    </rPh>
    <rPh sb="8" eb="9">
      <t>ナド</t>
    </rPh>
    <phoneticPr fontId="2"/>
  </si>
  <si>
    <t>ERROR CHECK</t>
    <phoneticPr fontId="2"/>
  </si>
  <si>
    <t>合計</t>
    <rPh sb="0" eb="2">
      <t>ゴウケイ</t>
    </rPh>
    <phoneticPr fontId="2"/>
  </si>
  <si>
    <t>注２）行が足りない場合には適宜行を挿入してご利用ください。</t>
    <rPh sb="0" eb="1">
      <t>チュウ</t>
    </rPh>
    <rPh sb="3" eb="4">
      <t>ギョウ</t>
    </rPh>
    <rPh sb="5" eb="6">
      <t>タ</t>
    </rPh>
    <rPh sb="9" eb="11">
      <t>バアイ</t>
    </rPh>
    <rPh sb="13" eb="15">
      <t>テキギ</t>
    </rPh>
    <rPh sb="15" eb="16">
      <t>ギョウ</t>
    </rPh>
    <rPh sb="17" eb="19">
      <t>ソウニュウ</t>
    </rPh>
    <rPh sb="22" eb="24">
      <t>リヨウ</t>
    </rPh>
    <phoneticPr fontId="2"/>
  </si>
  <si>
    <t>③事業費（①調達内訳の A+B)の明細</t>
    <rPh sb="1" eb="4">
      <t>ジギョウヒ</t>
    </rPh>
    <rPh sb="6" eb="8">
      <t>チョウタツ</t>
    </rPh>
    <rPh sb="8" eb="10">
      <t>ウチワケ</t>
    </rPh>
    <rPh sb="17" eb="19">
      <t>メイサイ</t>
    </rPh>
    <phoneticPr fontId="3"/>
  </si>
  <si>
    <t>(1) 事業費の支出明細</t>
    <phoneticPr fontId="2"/>
  </si>
  <si>
    <t>A. 助成金</t>
    <rPh sb="3" eb="6">
      <t>ジョセイキン</t>
    </rPh>
    <phoneticPr fontId="2"/>
  </si>
  <si>
    <t>直接事業費</t>
    <rPh sb="0" eb="2">
      <t>チョクセツ</t>
    </rPh>
    <rPh sb="2" eb="5">
      <t>ジギョウヒ</t>
    </rPh>
    <phoneticPr fontId="2"/>
  </si>
  <si>
    <t>管理的経費</t>
    <rPh sb="0" eb="3">
      <t>カンリテキ</t>
    </rPh>
    <rPh sb="3" eb="5">
      <t>ケイヒ</t>
    </rPh>
    <phoneticPr fontId="2"/>
  </si>
  <si>
    <t>管理的経費の割合</t>
    <rPh sb="0" eb="3">
      <t>カンリテキ</t>
    </rPh>
    <rPh sb="3" eb="5">
      <t>ケイヒ</t>
    </rPh>
    <rPh sb="6" eb="8">
      <t>ワリアイ</t>
    </rPh>
    <phoneticPr fontId="2"/>
  </si>
  <si>
    <t>B. 自己資金・民間資金</t>
    <rPh sb="3" eb="5">
      <t>ジコ</t>
    </rPh>
    <rPh sb="5" eb="7">
      <t>シキン</t>
    </rPh>
    <rPh sb="8" eb="10">
      <t>ミンカン</t>
    </rPh>
    <rPh sb="10" eb="12">
      <t>シキン</t>
    </rPh>
    <phoneticPr fontId="2"/>
  </si>
  <si>
    <t>ERROR表示が出る場合は、助成金申請額に占める管理的経費が20％を超えていますので、管理的経費を見直してください。</t>
    <rPh sb="5" eb="7">
      <t>ヒョウジ</t>
    </rPh>
    <rPh sb="8" eb="9">
      <t>デ</t>
    </rPh>
    <rPh sb="10" eb="12">
      <t>バアイ</t>
    </rPh>
    <rPh sb="14" eb="16">
      <t>ジョセイ</t>
    </rPh>
    <rPh sb="16" eb="17">
      <t>キン</t>
    </rPh>
    <rPh sb="17" eb="19">
      <t>シンセイ</t>
    </rPh>
    <rPh sb="19" eb="20">
      <t>ガク</t>
    </rPh>
    <rPh sb="21" eb="22">
      <t>シ</t>
    </rPh>
    <rPh sb="24" eb="27">
      <t>カンリテキ</t>
    </rPh>
    <rPh sb="27" eb="29">
      <t>ケイヒ</t>
    </rPh>
    <rPh sb="34" eb="35">
      <t>コ</t>
    </rPh>
    <rPh sb="43" eb="46">
      <t>カンリテキ</t>
    </rPh>
    <rPh sb="46" eb="48">
      <t>ケイヒ</t>
    </rPh>
    <rPh sb="49" eb="51">
      <t>ミナオ</t>
    </rPh>
    <phoneticPr fontId="2"/>
  </si>
  <si>
    <t>(2) 直接事業費の概算</t>
    <phoneticPr fontId="2"/>
  </si>
  <si>
    <t>D.直接事業費</t>
    <rPh sb="2" eb="4">
      <t>チョクセツ</t>
    </rPh>
    <rPh sb="4" eb="7">
      <t>ジギョウヒ</t>
    </rPh>
    <phoneticPr fontId="2"/>
  </si>
  <si>
    <t>事業費に占める割合</t>
    <rPh sb="0" eb="3">
      <t>ジギョウヒ</t>
    </rPh>
    <rPh sb="4" eb="5">
      <t>シ</t>
    </rPh>
    <rPh sb="7" eb="9">
      <t>ワリアイ</t>
    </rPh>
    <phoneticPr fontId="2"/>
  </si>
  <si>
    <t>④管理的経費の明細</t>
    <rPh sb="1" eb="4">
      <t>カンリテキ</t>
    </rPh>
    <rPh sb="4" eb="6">
      <t>ケイヒ</t>
    </rPh>
    <rPh sb="7" eb="9">
      <t>メイサイ</t>
    </rPh>
    <phoneticPr fontId="3"/>
  </si>
  <si>
    <t>会計科目</t>
    <rPh sb="0" eb="4">
      <t>カイケイカモク</t>
    </rPh>
    <phoneticPr fontId="2"/>
  </si>
  <si>
    <t>金額</t>
    <rPh sb="0" eb="2">
      <t>キンガク</t>
    </rPh>
    <phoneticPr fontId="3"/>
  </si>
  <si>
    <t>算出根拠（計算式によりがたい場合は適宜自由記述にしてください）</t>
    <rPh sb="0" eb="2">
      <t>サンシュツ</t>
    </rPh>
    <rPh sb="2" eb="4">
      <t>コンキョ</t>
    </rPh>
    <rPh sb="5" eb="8">
      <t>ケイサンシキ</t>
    </rPh>
    <rPh sb="14" eb="16">
      <t>バアイ</t>
    </rPh>
    <rPh sb="17" eb="19">
      <t>テキギ</t>
    </rPh>
    <rPh sb="19" eb="21">
      <t>ジユウ</t>
    </rPh>
    <rPh sb="21" eb="23">
      <t>キジュツ</t>
    </rPh>
    <phoneticPr fontId="3"/>
  </si>
  <si>
    <t>項目</t>
    <rPh sb="0" eb="2">
      <t>コウモク</t>
    </rPh>
    <phoneticPr fontId="3"/>
  </si>
  <si>
    <t>単価(円）</t>
    <rPh sb="0" eb="2">
      <t>タンカ</t>
    </rPh>
    <rPh sb="3" eb="4">
      <t>エン</t>
    </rPh>
    <phoneticPr fontId="3"/>
  </si>
  <si>
    <t>x</t>
    <phoneticPr fontId="2"/>
  </si>
  <si>
    <t>値</t>
    <rPh sb="0" eb="1">
      <t>アタイ</t>
    </rPh>
    <phoneticPr fontId="2"/>
  </si>
  <si>
    <t>単位</t>
    <rPh sb="0" eb="2">
      <t>タンイ</t>
    </rPh>
    <phoneticPr fontId="3"/>
  </si>
  <si>
    <t>=</t>
    <phoneticPr fontId="2"/>
  </si>
  <si>
    <t>小計</t>
    <rPh sb="0" eb="2">
      <t>ショウケイ</t>
    </rPh>
    <phoneticPr fontId="3"/>
  </si>
  <si>
    <t>按分根拠・備考</t>
    <rPh sb="0" eb="2">
      <t>アンブン</t>
    </rPh>
    <rPh sb="2" eb="4">
      <t>コンキョ</t>
    </rPh>
    <rPh sb="5" eb="7">
      <t>ビコウ</t>
    </rPh>
    <phoneticPr fontId="3"/>
  </si>
  <si>
    <t>人件費</t>
    <rPh sb="0" eb="3">
      <t>ジンケンヒ</t>
    </rPh>
    <phoneticPr fontId="2"/>
  </si>
  <si>
    <t>小計</t>
    <rPh sb="0" eb="2">
      <t>ショウケイ</t>
    </rPh>
    <phoneticPr fontId="2"/>
  </si>
  <si>
    <t>その他の経費</t>
    <rPh sb="2" eb="3">
      <t>タ</t>
    </rPh>
    <rPh sb="4" eb="6">
      <t>ケイヒ</t>
    </rPh>
    <rPh sb="5" eb="6">
      <t>ヒ</t>
    </rPh>
    <phoneticPr fontId="2"/>
  </si>
  <si>
    <t>注１）黄色セルは自動計算セルのため入力不要です。</t>
    <rPh sb="0" eb="1">
      <t>チュウ</t>
    </rPh>
    <rPh sb="3" eb="5">
      <t>キイロ</t>
    </rPh>
    <rPh sb="8" eb="10">
      <t>ジドウ</t>
    </rPh>
    <rPh sb="10" eb="12">
      <t>ケイサン</t>
    </rPh>
    <rPh sb="17" eb="19">
      <t>ニュウリョク</t>
    </rPh>
    <rPh sb="19" eb="21">
      <t>フヨウ</t>
    </rPh>
    <phoneticPr fontId="2"/>
  </si>
  <si>
    <t>注３）使用する科目は申請団体の財務諸表で使用している経常費用科目をご使用下さい。</t>
    <rPh sb="0" eb="1">
      <t>チュウ</t>
    </rPh>
    <rPh sb="3" eb="5">
      <t>シヨウ</t>
    </rPh>
    <rPh sb="7" eb="9">
      <t>カモク</t>
    </rPh>
    <rPh sb="10" eb="12">
      <t>シンセイ</t>
    </rPh>
    <rPh sb="12" eb="14">
      <t>ダンタイ</t>
    </rPh>
    <rPh sb="15" eb="17">
      <t>ザイム</t>
    </rPh>
    <rPh sb="17" eb="19">
      <t>ショヒョウ</t>
    </rPh>
    <rPh sb="20" eb="22">
      <t>シヨウ</t>
    </rPh>
    <rPh sb="26" eb="28">
      <t>ケイジョウ</t>
    </rPh>
    <rPh sb="28" eb="30">
      <t>ヒヨウ</t>
    </rPh>
    <rPh sb="30" eb="32">
      <t>カモク</t>
    </rPh>
    <rPh sb="34" eb="36">
      <t>シヨウ</t>
    </rPh>
    <rPh sb="36" eb="37">
      <t>クダ</t>
    </rPh>
    <phoneticPr fontId="2"/>
  </si>
  <si>
    <t>⑤ 直接事業費（③事業費のD）の支出</t>
    <rPh sb="2" eb="4">
      <t>チョクセツ</t>
    </rPh>
    <rPh sb="4" eb="7">
      <t>ジギョウヒ</t>
    </rPh>
    <rPh sb="9" eb="12">
      <t>ジギョウヒ</t>
    </rPh>
    <rPh sb="16" eb="18">
      <t>シシュツ</t>
    </rPh>
    <phoneticPr fontId="3"/>
  </si>
  <si>
    <t>＝</t>
    <phoneticPr fontId="2"/>
  </si>
  <si>
    <t>按分根拠・備考</t>
    <phoneticPr fontId="3"/>
  </si>
  <si>
    <t>その他の活動費</t>
    <rPh sb="2" eb="3">
      <t>タ</t>
    </rPh>
    <rPh sb="4" eb="6">
      <t>カツドウ</t>
    </rPh>
    <rPh sb="6" eb="7">
      <t>ヒ</t>
    </rPh>
    <phoneticPr fontId="2"/>
  </si>
  <si>
    <t>一般社団法人全国フードバンク推進協議会</t>
    <rPh sb="0" eb="19">
      <t>イ</t>
    </rPh>
    <phoneticPr fontId="2"/>
  </si>
  <si>
    <t>生活困窮世帯に対する緊急食料支援事業</t>
    <rPh sb="0" eb="2">
      <t>セイカツ</t>
    </rPh>
    <phoneticPr fontId="2"/>
  </si>
  <si>
    <t>2022年6月～2023年2月</t>
    <rPh sb="4" eb="5">
      <t>ネン</t>
    </rPh>
    <rPh sb="6" eb="7">
      <t>ツキ</t>
    </rPh>
    <rPh sb="12" eb="13">
      <t>ネン</t>
    </rPh>
    <rPh sb="14" eb="15">
      <t>ツキ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</si>
</sst>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 "/>
    <numFmt numFmtId="177" formatCode="0.0%"/>
    <numFmt numFmtId="178" formatCode="0_ "/>
    <numFmt numFmtId="179" formatCode="#,##0.0_);[Red]\(#,##0.0\)"/>
    <numFmt numFmtId="180" formatCode="0.0_ "/>
  </numFmts>
  <fonts count="26"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6"/>
      <name val="ＭＳ Ｐゴシック"/>
      <family val="3"/>
      <charset val="128"/>
    </font>
    <font>
      <sz val="10"/>
      <name val="游ゴシック"/>
      <family val="3"/>
      <charset val="128"/>
    </font>
    <font>
      <sz val="9"/>
      <name val="游ゴシック"/>
      <family val="3"/>
      <charset val="128"/>
    </font>
    <font>
      <b/>
      <sz val="9"/>
      <name val="游ゴシック"/>
      <family val="3"/>
      <charset val="128"/>
    </font>
    <font>
      <sz val="9"/>
      <color rgb="FFFF0000"/>
      <name val="游ゴシック"/>
      <family val="3"/>
      <charset val="128"/>
    </font>
    <font>
      <b/>
      <sz val="12"/>
      <color theme="1"/>
      <name val="游ゴシック"/>
      <family val="3"/>
      <charset val="128"/>
    </font>
    <font>
      <b/>
      <sz val="14"/>
      <color theme="1"/>
      <name val="游ゴシック"/>
      <family val="3"/>
      <charset val="128"/>
    </font>
    <font>
      <sz val="11"/>
      <color theme="1"/>
      <name val="游ゴシック"/>
      <family val="3"/>
      <charset val="128"/>
    </font>
    <font>
      <sz val="14"/>
      <name val="游ゴシック"/>
      <family val="3"/>
      <charset val="128"/>
    </font>
    <font>
      <b/>
      <sz val="12"/>
      <name val="游ゴシック"/>
      <family val="3"/>
      <charset val="128"/>
    </font>
    <font>
      <sz val="12"/>
      <name val="游ゴシック"/>
      <family val="3"/>
      <charset val="128"/>
    </font>
    <font>
      <b/>
      <sz val="14"/>
      <name val="游ゴシック"/>
      <family val="3"/>
      <charset val="128"/>
    </font>
    <font>
      <b/>
      <sz val="11"/>
      <color rgb="FFFF0000"/>
      <name val="游ゴシック"/>
      <family val="3"/>
      <charset val="128"/>
    </font>
    <font>
      <sz val="11"/>
      <color rgb="FFFF0000"/>
      <name val="游ゴシック"/>
      <family val="3"/>
      <charset val="128"/>
    </font>
    <font>
      <sz val="11"/>
      <name val="游ゴシック"/>
      <family val="3"/>
      <charset val="128"/>
    </font>
    <font>
      <b/>
      <sz val="10"/>
      <name val="游ゴシック"/>
      <family val="3"/>
      <charset val="128"/>
    </font>
    <font>
      <b/>
      <sz val="11"/>
      <color theme="1"/>
      <name val="游ゴシック"/>
      <family val="3"/>
      <charset val="128"/>
    </font>
    <font>
      <sz val="14"/>
      <color theme="1"/>
      <name val="游ゴシック"/>
      <family val="3"/>
      <charset val="128"/>
    </font>
    <font>
      <sz val="18"/>
      <name val="游ゴシック"/>
      <family val="3"/>
      <charset val="128"/>
    </font>
    <font>
      <b/>
      <sz val="14"/>
      <color rgb="FFFF0000"/>
      <name val="游ゴシック"/>
      <family val="3"/>
      <charset val="128"/>
    </font>
    <font>
      <sz val="14"/>
      <name val="游ゴシック"/>
      <family val="3"/>
      <charset val="128"/>
      <scheme val="minor"/>
    </font>
    <font>
      <sz val="11"/>
      <color theme="1"/>
      <name val="游ゴシック"/>
      <family val="3"/>
      <charset val="128"/>
      <scheme val="minor"/>
    </font>
    <font>
      <b/>
      <sz val="14"/>
      <color rgb="FFFF0000"/>
      <name val="游ゴシック"/>
      <family val="3"/>
      <charset val="128"/>
      <scheme val="minor"/>
    </font>
  </fonts>
  <fills count="7">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indexed="65"/>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87">
    <xf numFmtId="0" fontId="0" fillId="0" borderId="0" xfId="0">
      <alignment vertical="center"/>
    </xf>
    <xf numFmtId="0" fontId="5" fillId="0" borderId="1" xfId="0" applyFont="1" applyBorder="1" applyAlignment="1">
      <alignment horizontal="left" vertical="center" wrapText="1"/>
    </xf>
    <xf numFmtId="0" fontId="4" fillId="0" borderId="0" xfId="0" applyFont="1" applyAlignment="1" applyProtection="1">
      <alignment horizontal="center" vertical="center" wrapText="1"/>
      <protection locked="0"/>
    </xf>
    <xf numFmtId="0" fontId="4" fillId="0" borderId="0" xfId="0" applyFont="1" applyAlignment="1" applyProtection="1">
      <alignment horizontal="left" vertical="center" wrapText="1"/>
      <protection locked="0"/>
    </xf>
    <xf numFmtId="177" fontId="6" fillId="0" borderId="0" xfId="2" applyNumberFormat="1" applyFont="1" applyFill="1" applyBorder="1" applyAlignment="1" applyProtection="1">
      <alignment horizontal="center" vertical="center"/>
      <protection locked="0"/>
    </xf>
    <xf numFmtId="177" fontId="6" fillId="2" borderId="1" xfId="2" applyNumberFormat="1" applyFont="1" applyFill="1" applyBorder="1" applyAlignment="1" applyProtection="1">
      <alignment vertical="center"/>
    </xf>
    <xf numFmtId="177" fontId="6" fillId="2" borderId="1" xfId="1" applyNumberFormat="1" applyFont="1" applyFill="1" applyBorder="1" applyAlignment="1" applyProtection="1">
      <alignment horizontal="right" vertical="center"/>
    </xf>
    <xf numFmtId="38" fontId="5" fillId="2" borderId="1" xfId="2" applyNumberFormat="1" applyFont="1" applyFill="1" applyBorder="1" applyAlignment="1" applyProtection="1">
      <alignment horizontal="right" vertical="center"/>
    </xf>
    <xf numFmtId="0" fontId="8" fillId="0" borderId="0" xfId="0" applyFont="1">
      <alignment vertical="center"/>
    </xf>
    <xf numFmtId="0" fontId="9" fillId="0" borderId="0" xfId="0" applyFont="1">
      <alignment vertical="center"/>
    </xf>
    <xf numFmtId="0" fontId="10" fillId="0" borderId="0" xfId="0" applyFont="1" applyProtection="1">
      <alignment vertical="center"/>
      <protection locked="0"/>
    </xf>
    <xf numFmtId="0" fontId="4" fillId="0" borderId="0" xfId="0" applyFont="1" applyProtection="1">
      <alignment vertical="center"/>
      <protection locked="0"/>
    </xf>
    <xf numFmtId="38" fontId="4" fillId="0" borderId="0" xfId="1" applyFont="1" applyFill="1" applyBorder="1" applyAlignment="1" applyProtection="1">
      <alignment vertical="center"/>
      <protection locked="0"/>
    </xf>
    <xf numFmtId="38" fontId="4" fillId="0" borderId="0" xfId="1" applyFont="1" applyFill="1" applyBorder="1" applyAlignment="1" applyProtection="1">
      <alignment horizontal="center" vertical="center"/>
      <protection locked="0"/>
    </xf>
    <xf numFmtId="0" fontId="11" fillId="0" borderId="0" xfId="0" applyFont="1" applyAlignment="1">
      <alignment horizontal="left" vertical="center"/>
    </xf>
    <xf numFmtId="0" fontId="12" fillId="0" borderId="0" xfId="0" applyFont="1" applyAlignment="1">
      <alignment horizontal="left" vertical="center"/>
    </xf>
    <xf numFmtId="0" fontId="13" fillId="0" borderId="0" xfId="0" applyFont="1" applyAlignment="1">
      <alignment horizontal="left" vertical="center"/>
    </xf>
    <xf numFmtId="0" fontId="4" fillId="3" borderId="10" xfId="0" applyFont="1" applyFill="1" applyBorder="1" applyAlignment="1">
      <alignment horizontal="center" vertical="center"/>
    </xf>
    <xf numFmtId="0" fontId="15" fillId="0" borderId="0" xfId="0" applyFont="1" applyProtection="1">
      <alignment vertical="center"/>
      <protection locked="0"/>
    </xf>
    <xf numFmtId="176" fontId="18" fillId="0" borderId="0" xfId="0" applyNumberFormat="1" applyFont="1" applyAlignment="1" applyProtection="1">
      <alignment vertical="center" shrinkToFit="1"/>
      <protection locked="0"/>
    </xf>
    <xf numFmtId="0" fontId="15" fillId="0" borderId="1" xfId="0" applyFont="1" applyBorder="1" applyProtection="1">
      <alignment vertical="center"/>
      <protection locked="0"/>
    </xf>
    <xf numFmtId="0" fontId="10" fillId="6" borderId="1" xfId="0" applyFont="1" applyFill="1" applyBorder="1" applyAlignment="1" applyProtection="1">
      <alignment horizontal="left" vertical="center"/>
      <protection locked="0"/>
    </xf>
    <xf numFmtId="0" fontId="10" fillId="6" borderId="1" xfId="0" applyFont="1" applyFill="1" applyBorder="1" applyAlignment="1" applyProtection="1">
      <alignment horizontal="center" vertical="center" wrapText="1"/>
      <protection locked="0"/>
    </xf>
    <xf numFmtId="0" fontId="10" fillId="6" borderId="1" xfId="0" applyFont="1" applyFill="1" applyBorder="1" applyAlignment="1" applyProtection="1">
      <alignment horizontal="left" vertical="center" wrapText="1"/>
      <protection locked="0"/>
    </xf>
    <xf numFmtId="0" fontId="10" fillId="0" borderId="1" xfId="0" applyFont="1" applyBorder="1" applyProtection="1">
      <alignment vertical="center"/>
      <protection locked="0"/>
    </xf>
    <xf numFmtId="0" fontId="10" fillId="0" borderId="0" xfId="0" applyFont="1">
      <alignment vertical="center"/>
    </xf>
    <xf numFmtId="0" fontId="10" fillId="3" borderId="1" xfId="0" applyFont="1" applyFill="1" applyBorder="1" applyAlignment="1">
      <alignment horizontal="center" vertical="center" wrapText="1"/>
    </xf>
    <xf numFmtId="0" fontId="15" fillId="0" borderId="11" xfId="0" applyFont="1" applyBorder="1" applyAlignment="1">
      <alignment vertical="top"/>
    </xf>
    <xf numFmtId="0" fontId="15" fillId="0" borderId="0" xfId="0" applyFont="1" applyAlignment="1">
      <alignment vertical="top"/>
    </xf>
    <xf numFmtId="3" fontId="4" fillId="2" borderId="1" xfId="0" applyNumberFormat="1" applyFont="1" applyFill="1" applyBorder="1" applyAlignment="1">
      <alignment horizontal="right" vertical="center"/>
    </xf>
    <xf numFmtId="0" fontId="15" fillId="0" borderId="6" xfId="0" applyFont="1" applyBorder="1" applyAlignment="1" applyProtection="1">
      <alignment vertical="top"/>
      <protection locked="0"/>
    </xf>
    <xf numFmtId="0" fontId="16" fillId="0" borderId="6" xfId="0" applyFont="1" applyBorder="1" applyAlignment="1">
      <alignment vertical="top"/>
    </xf>
    <xf numFmtId="38" fontId="10" fillId="6" borderId="1" xfId="1" applyFont="1" applyFill="1" applyBorder="1" applyAlignment="1" applyProtection="1">
      <alignment horizontal="right" vertical="center" wrapText="1"/>
      <protection locked="0"/>
    </xf>
    <xf numFmtId="0" fontId="15" fillId="0" borderId="0" xfId="0" applyFont="1">
      <alignment vertical="center"/>
    </xf>
    <xf numFmtId="0" fontId="10" fillId="6" borderId="13" xfId="0" applyFont="1" applyFill="1" applyBorder="1" applyAlignment="1">
      <alignment horizontal="center" vertical="center"/>
    </xf>
    <xf numFmtId="0" fontId="10" fillId="6" borderId="16" xfId="0" applyFont="1" applyFill="1" applyBorder="1" applyAlignment="1" applyProtection="1">
      <alignment horizontal="left" vertical="center"/>
      <protection locked="0"/>
    </xf>
    <xf numFmtId="38" fontId="10" fillId="6" borderId="16" xfId="1" applyFont="1" applyFill="1" applyBorder="1" applyAlignment="1" applyProtection="1">
      <alignment horizontal="right" vertical="center" wrapText="1"/>
      <protection locked="0"/>
    </xf>
    <xf numFmtId="0" fontId="10" fillId="6" borderId="16" xfId="0" applyFont="1" applyFill="1" applyBorder="1" applyAlignment="1" applyProtection="1">
      <alignment horizontal="center" vertical="center" wrapText="1"/>
      <protection locked="0"/>
    </xf>
    <xf numFmtId="0" fontId="10" fillId="6" borderId="16" xfId="0" applyFont="1" applyFill="1" applyBorder="1" applyAlignment="1" applyProtection="1">
      <alignment horizontal="left" vertical="center" wrapText="1"/>
      <protection locked="0"/>
    </xf>
    <xf numFmtId="176" fontId="4" fillId="2" borderId="13" xfId="0" applyNumberFormat="1" applyFont="1" applyFill="1" applyBorder="1" applyAlignment="1">
      <alignment horizontal="right" vertical="center" shrinkToFit="1"/>
    </xf>
    <xf numFmtId="0" fontId="21" fillId="0" borderId="0" xfId="0" applyFont="1" applyAlignment="1">
      <alignment horizontal="left" vertical="center"/>
    </xf>
    <xf numFmtId="0" fontId="12" fillId="0" borderId="0" xfId="0" applyFont="1" applyAlignment="1" applyProtection="1">
      <alignment horizontal="center" vertical="center"/>
      <protection locked="0"/>
    </xf>
    <xf numFmtId="0" fontId="4" fillId="0" borderId="0" xfId="0" applyFont="1" applyAlignment="1" applyProtection="1">
      <alignment horizontal="center" vertical="center"/>
      <protection locked="0"/>
    </xf>
    <xf numFmtId="176" fontId="4" fillId="0" borderId="0" xfId="0" applyNumberFormat="1" applyFont="1" applyProtection="1">
      <alignment vertical="center"/>
      <protection locked="0"/>
    </xf>
    <xf numFmtId="0" fontId="4" fillId="0" borderId="0" xfId="0" applyFont="1" applyAlignment="1" applyProtection="1">
      <alignment horizontal="right" vertical="center"/>
      <protection locked="0"/>
    </xf>
    <xf numFmtId="38" fontId="11" fillId="5" borderId="9" xfId="1" applyFont="1" applyFill="1" applyBorder="1" applyAlignment="1" applyProtection="1">
      <alignment horizontal="justify" vertical="center" shrinkToFit="1"/>
      <protection locked="0"/>
    </xf>
    <xf numFmtId="38" fontId="14" fillId="2" borderId="15" xfId="1" applyFont="1" applyFill="1" applyBorder="1" applyAlignment="1" applyProtection="1">
      <alignment vertical="center" shrinkToFit="1"/>
      <protection locked="0"/>
    </xf>
    <xf numFmtId="38" fontId="13" fillId="5" borderId="9" xfId="1" applyFont="1" applyFill="1" applyBorder="1" applyAlignment="1" applyProtection="1">
      <alignment horizontal="left" vertical="center" wrapText="1" shrinkToFit="1"/>
      <protection locked="0"/>
    </xf>
    <xf numFmtId="38" fontId="11" fillId="5" borderId="9" xfId="1" applyFont="1" applyFill="1" applyBorder="1" applyAlignment="1" applyProtection="1">
      <alignment vertical="center" shrinkToFit="1"/>
      <protection locked="0"/>
    </xf>
    <xf numFmtId="38" fontId="11" fillId="0" borderId="0" xfId="1" applyFont="1" applyFill="1" applyBorder="1" applyAlignment="1" applyProtection="1">
      <alignment horizontal="center" vertical="center" shrinkToFit="1"/>
      <protection locked="0"/>
    </xf>
    <xf numFmtId="178" fontId="11" fillId="5" borderId="0" xfId="1" applyNumberFormat="1" applyFont="1" applyFill="1" applyBorder="1" applyAlignment="1" applyProtection="1">
      <alignment vertical="center" shrinkToFit="1"/>
      <protection locked="0"/>
    </xf>
    <xf numFmtId="38" fontId="11" fillId="5" borderId="0" xfId="1" applyFont="1" applyFill="1" applyBorder="1" applyAlignment="1" applyProtection="1">
      <alignment horizontal="center" vertical="center" shrinkToFit="1"/>
      <protection locked="0"/>
    </xf>
    <xf numFmtId="38" fontId="11" fillId="2" borderId="0" xfId="1" applyFont="1" applyFill="1" applyBorder="1" applyAlignment="1" applyProtection="1">
      <alignment vertical="center" shrinkToFit="1"/>
      <protection locked="0"/>
    </xf>
    <xf numFmtId="38" fontId="11" fillId="0" borderId="9" xfId="1" applyFont="1" applyFill="1" applyBorder="1" applyAlignment="1" applyProtection="1">
      <alignment horizontal="justify" vertical="center" shrinkToFit="1"/>
      <protection locked="0"/>
    </xf>
    <xf numFmtId="38" fontId="14" fillId="2" borderId="13" xfId="1" applyFont="1" applyFill="1" applyBorder="1" applyAlignment="1" applyProtection="1">
      <alignment vertical="center" shrinkToFit="1"/>
      <protection locked="0"/>
    </xf>
    <xf numFmtId="38" fontId="14" fillId="4" borderId="4" xfId="1" applyFont="1" applyFill="1" applyBorder="1" applyAlignment="1" applyProtection="1">
      <alignment horizontal="justify" vertical="center" shrinkToFit="1"/>
    </xf>
    <xf numFmtId="38" fontId="14" fillId="4" borderId="3" xfId="1" applyFont="1" applyFill="1" applyBorder="1" applyAlignment="1" applyProtection="1">
      <alignment vertical="center" shrinkToFit="1"/>
      <protection locked="0"/>
    </xf>
    <xf numFmtId="38" fontId="13" fillId="4" borderId="3" xfId="1" applyFont="1" applyFill="1" applyBorder="1" applyAlignment="1" applyProtection="1">
      <alignment horizontal="left" vertical="center" wrapText="1" shrinkToFit="1"/>
      <protection locked="0"/>
    </xf>
    <xf numFmtId="38" fontId="11" fillId="4" borderId="3" xfId="1" applyFont="1" applyFill="1" applyBorder="1" applyAlignment="1" applyProtection="1">
      <alignment vertical="center" shrinkToFit="1"/>
      <protection locked="0"/>
    </xf>
    <xf numFmtId="38" fontId="11" fillId="4" borderId="3" xfId="1" applyFont="1" applyFill="1" applyBorder="1" applyAlignment="1" applyProtection="1">
      <alignment horizontal="center" vertical="center" shrinkToFit="1"/>
      <protection locked="0"/>
    </xf>
    <xf numFmtId="178" fontId="11" fillId="4" borderId="3" xfId="1" applyNumberFormat="1" applyFont="1" applyFill="1" applyBorder="1" applyAlignment="1" applyProtection="1">
      <alignment vertical="center" shrinkToFit="1"/>
      <protection locked="0"/>
    </xf>
    <xf numFmtId="0" fontId="11" fillId="4" borderId="3" xfId="1" applyNumberFormat="1" applyFont="1" applyFill="1" applyBorder="1" applyAlignment="1" applyProtection="1">
      <alignment vertical="center" shrinkToFit="1"/>
      <protection locked="0"/>
    </xf>
    <xf numFmtId="38" fontId="11" fillId="4" borderId="3" xfId="1" applyFont="1" applyFill="1" applyBorder="1" applyAlignment="1" applyProtection="1">
      <alignment vertical="center" wrapText="1"/>
      <protection locked="0"/>
    </xf>
    <xf numFmtId="38" fontId="11" fillId="4" borderId="2" xfId="1" applyFont="1" applyFill="1" applyBorder="1" applyAlignment="1" applyProtection="1">
      <alignment vertical="center" wrapText="1"/>
      <protection locked="0"/>
    </xf>
    <xf numFmtId="38" fontId="11" fillId="4" borderId="9" xfId="1" applyFont="1" applyFill="1" applyBorder="1" applyAlignment="1" applyProtection="1">
      <alignment horizontal="justify" vertical="center" shrinkToFit="1"/>
      <protection locked="0"/>
    </xf>
    <xf numFmtId="38" fontId="11" fillId="2" borderId="14" xfId="1" applyFont="1" applyFill="1" applyBorder="1" applyAlignment="1" applyProtection="1">
      <alignment vertical="center" shrinkToFit="1"/>
      <protection locked="0"/>
    </xf>
    <xf numFmtId="38" fontId="11" fillId="4" borderId="14" xfId="1" applyFont="1" applyFill="1" applyBorder="1" applyAlignment="1" applyProtection="1">
      <alignment horizontal="left" vertical="center" wrapText="1" shrinkToFit="1"/>
      <protection locked="0"/>
    </xf>
    <xf numFmtId="38" fontId="11" fillId="4" borderId="12" xfId="1" applyFont="1" applyFill="1" applyBorder="1" applyAlignment="1" applyProtection="1">
      <alignment vertical="center" shrinkToFit="1"/>
      <protection locked="0"/>
    </xf>
    <xf numFmtId="38" fontId="11" fillId="0" borderId="11" xfId="1" applyFont="1" applyFill="1" applyBorder="1" applyAlignment="1" applyProtection="1">
      <alignment horizontal="center" vertical="center" shrinkToFit="1"/>
      <protection locked="0"/>
    </xf>
    <xf numFmtId="38" fontId="11" fillId="4" borderId="11" xfId="1" applyFont="1" applyFill="1" applyBorder="1" applyAlignment="1" applyProtection="1">
      <alignment vertical="center" shrinkToFit="1"/>
      <protection locked="0"/>
    </xf>
    <xf numFmtId="38" fontId="11" fillId="4" borderId="11" xfId="1" applyFont="1" applyFill="1" applyBorder="1" applyAlignment="1" applyProtection="1">
      <alignment horizontal="center" vertical="center" shrinkToFit="1"/>
      <protection locked="0"/>
    </xf>
    <xf numFmtId="38" fontId="11" fillId="2" borderId="11" xfId="1" applyFont="1" applyFill="1" applyBorder="1" applyAlignment="1" applyProtection="1">
      <alignment vertical="center" shrinkToFit="1"/>
      <protection locked="0"/>
    </xf>
    <xf numFmtId="38" fontId="11" fillId="2" borderId="9" xfId="1" applyFont="1" applyFill="1" applyBorder="1" applyAlignment="1" applyProtection="1">
      <alignment vertical="center" shrinkToFit="1"/>
      <protection locked="0"/>
    </xf>
    <xf numFmtId="38" fontId="11" fillId="4" borderId="15" xfId="1" applyFont="1" applyFill="1" applyBorder="1" applyAlignment="1" applyProtection="1">
      <alignment horizontal="left" vertical="center" wrapText="1" shrinkToFit="1"/>
      <protection locked="0"/>
    </xf>
    <xf numFmtId="38" fontId="11" fillId="4" borderId="0" xfId="1" applyFont="1" applyFill="1" applyBorder="1" applyAlignment="1" applyProtection="1">
      <alignment vertical="center" shrinkToFit="1"/>
      <protection locked="0"/>
    </xf>
    <xf numFmtId="38" fontId="11" fillId="4" borderId="0" xfId="1" applyFont="1" applyFill="1" applyBorder="1" applyAlignment="1" applyProtection="1">
      <alignment horizontal="center" vertical="center" shrinkToFit="1"/>
      <protection locked="0"/>
    </xf>
    <xf numFmtId="38" fontId="11" fillId="2" borderId="15" xfId="1" applyFont="1" applyFill="1" applyBorder="1" applyAlignment="1" applyProtection="1">
      <alignment vertical="center" shrinkToFit="1"/>
      <protection locked="0"/>
    </xf>
    <xf numFmtId="38" fontId="11" fillId="4" borderId="7" xfId="1" applyFont="1" applyFill="1" applyBorder="1" applyAlignment="1" applyProtection="1">
      <alignment vertical="center" shrinkToFit="1"/>
      <protection locked="0"/>
    </xf>
    <xf numFmtId="38" fontId="11" fillId="0" borderId="6" xfId="1" applyFont="1" applyFill="1" applyBorder="1" applyAlignment="1" applyProtection="1">
      <alignment horizontal="center" vertical="center" shrinkToFit="1"/>
      <protection locked="0"/>
    </xf>
    <xf numFmtId="38" fontId="11" fillId="4" borderId="12" xfId="1" applyFont="1" applyFill="1" applyBorder="1" applyAlignment="1" applyProtection="1">
      <alignment horizontal="justify" vertical="center" shrinkToFit="1"/>
      <protection locked="0"/>
    </xf>
    <xf numFmtId="38" fontId="11" fillId="4" borderId="9" xfId="1" applyFont="1" applyFill="1" applyBorder="1" applyAlignment="1" applyProtection="1">
      <alignment vertical="center" shrinkToFit="1"/>
      <protection locked="0"/>
    </xf>
    <xf numFmtId="38" fontId="11" fillId="4" borderId="13" xfId="1" applyFont="1" applyFill="1" applyBorder="1" applyAlignment="1" applyProtection="1">
      <alignment horizontal="left" vertical="center" wrapText="1" shrinkToFit="1"/>
      <protection locked="0"/>
    </xf>
    <xf numFmtId="38" fontId="11" fillId="2" borderId="13" xfId="1" applyFont="1" applyFill="1" applyBorder="1" applyAlignment="1" applyProtection="1">
      <alignment vertical="center" shrinkToFit="1"/>
    </xf>
    <xf numFmtId="0" fontId="22" fillId="0" borderId="0" xfId="0" applyFont="1">
      <alignment vertical="center"/>
    </xf>
    <xf numFmtId="38" fontId="11" fillId="4" borderId="14" xfId="1" applyFont="1" applyFill="1" applyBorder="1" applyAlignment="1" applyProtection="1">
      <alignment horizontal="justify" vertical="center" shrinkToFit="1"/>
      <protection locked="0"/>
    </xf>
    <xf numFmtId="38" fontId="13" fillId="4" borderId="14" xfId="1" applyFont="1" applyFill="1" applyBorder="1" applyAlignment="1" applyProtection="1">
      <alignment horizontal="left" vertical="center" wrapText="1" shrinkToFit="1"/>
      <protection locked="0"/>
    </xf>
    <xf numFmtId="178" fontId="11" fillId="4" borderId="11" xfId="1" applyNumberFormat="1" applyFont="1" applyFill="1" applyBorder="1" applyAlignment="1" applyProtection="1">
      <alignment vertical="center" shrinkToFit="1"/>
      <protection locked="0"/>
    </xf>
    <xf numFmtId="38" fontId="13" fillId="4" borderId="9" xfId="1" applyFont="1" applyFill="1" applyBorder="1" applyAlignment="1" applyProtection="1">
      <alignment horizontal="left" vertical="center" wrapText="1" shrinkToFit="1"/>
      <protection locked="0"/>
    </xf>
    <xf numFmtId="178" fontId="11" fillId="4" borderId="0" xfId="1" applyNumberFormat="1" applyFont="1" applyFill="1" applyBorder="1" applyAlignment="1" applyProtection="1">
      <alignment vertical="center" shrinkToFit="1"/>
      <protection locked="0"/>
    </xf>
    <xf numFmtId="178" fontId="11" fillId="4" borderId="6" xfId="1" applyNumberFormat="1" applyFont="1" applyFill="1" applyBorder="1" applyAlignment="1" applyProtection="1">
      <alignment vertical="center" shrinkToFit="1"/>
      <protection locked="0"/>
    </xf>
    <xf numFmtId="38" fontId="11" fillId="4" borderId="6" xfId="1" applyFont="1" applyFill="1" applyBorder="1" applyAlignment="1" applyProtection="1">
      <alignment horizontal="center" vertical="center" shrinkToFit="1"/>
      <protection locked="0"/>
    </xf>
    <xf numFmtId="38" fontId="11" fillId="2" borderId="6" xfId="1" applyFont="1" applyFill="1" applyBorder="1" applyAlignment="1" applyProtection="1">
      <alignment vertical="center" shrinkToFit="1"/>
      <protection locked="0"/>
    </xf>
    <xf numFmtId="38" fontId="13" fillId="4" borderId="12" xfId="1" applyFont="1" applyFill="1" applyBorder="1" applyAlignment="1" applyProtection="1">
      <alignment horizontal="left" vertical="center" wrapText="1" shrinkToFit="1"/>
      <protection locked="0"/>
    </xf>
    <xf numFmtId="38" fontId="11" fillId="0" borderId="7" xfId="1" applyFont="1" applyFill="1" applyBorder="1" applyAlignment="1" applyProtection="1">
      <alignment horizontal="justify" vertical="center" shrinkToFit="1"/>
      <protection locked="0"/>
    </xf>
    <xf numFmtId="38" fontId="13" fillId="4" borderId="7" xfId="1" applyFont="1" applyFill="1" applyBorder="1" applyAlignment="1" applyProtection="1">
      <alignment horizontal="left" vertical="center" wrapText="1" shrinkToFit="1"/>
      <protection locked="0"/>
    </xf>
    <xf numFmtId="38" fontId="13" fillId="4" borderId="15" xfId="1" applyFont="1" applyFill="1" applyBorder="1" applyAlignment="1" applyProtection="1">
      <alignment horizontal="left" vertical="center" wrapText="1" shrinkToFit="1"/>
      <protection locked="0"/>
    </xf>
    <xf numFmtId="0" fontId="10" fillId="0" borderId="0" xfId="0" applyFont="1" applyAlignment="1" applyProtection="1">
      <alignment horizontal="center" vertical="center"/>
      <protection locked="0"/>
    </xf>
    <xf numFmtId="38" fontId="10" fillId="0" borderId="0" xfId="1" applyFont="1" applyProtection="1">
      <alignment vertical="center"/>
      <protection locked="0"/>
    </xf>
    <xf numFmtId="38" fontId="10" fillId="0" borderId="0" xfId="0" applyNumberFormat="1" applyFont="1" applyProtection="1">
      <alignment vertical="center"/>
      <protection locked="0"/>
    </xf>
    <xf numFmtId="0" fontId="15" fillId="2" borderId="1" xfId="0" applyFont="1" applyFill="1" applyBorder="1">
      <alignment vertical="center"/>
    </xf>
    <xf numFmtId="38" fontId="10" fillId="0" borderId="0" xfId="1" applyFont="1" applyAlignment="1" applyProtection="1">
      <alignment vertical="center"/>
      <protection locked="0"/>
    </xf>
    <xf numFmtId="0" fontId="15" fillId="0" borderId="6" xfId="0" applyFont="1" applyBorder="1" applyAlignment="1">
      <alignment vertical="top"/>
    </xf>
    <xf numFmtId="38" fontId="11" fillId="3" borderId="7" xfId="1" applyFont="1" applyFill="1" applyBorder="1" applyAlignment="1" applyProtection="1">
      <alignment horizontal="center" vertical="center"/>
    </xf>
    <xf numFmtId="38" fontId="11" fillId="3" borderId="15" xfId="1" applyFont="1" applyFill="1" applyBorder="1" applyAlignment="1" applyProtection="1">
      <alignment horizontal="center" vertical="center"/>
    </xf>
    <xf numFmtId="38" fontId="14" fillId="3" borderId="13" xfId="1" applyFont="1" applyFill="1" applyBorder="1" applyAlignment="1" applyProtection="1">
      <alignment horizontal="center" vertical="center"/>
    </xf>
    <xf numFmtId="38" fontId="11" fillId="3" borderId="13" xfId="1" applyFont="1" applyFill="1" applyBorder="1" applyAlignment="1" applyProtection="1">
      <alignment horizontal="center" vertical="center"/>
    </xf>
    <xf numFmtId="38" fontId="11" fillId="3" borderId="13" xfId="1" applyFont="1" applyFill="1" applyBorder="1" applyAlignment="1" applyProtection="1">
      <alignment horizontal="center" vertical="center" wrapText="1"/>
    </xf>
    <xf numFmtId="38" fontId="14" fillId="3" borderId="15" xfId="1" applyFont="1" applyFill="1" applyBorder="1" applyAlignment="1" applyProtection="1">
      <alignment horizontal="center" vertical="center"/>
    </xf>
    <xf numFmtId="38" fontId="11" fillId="3" borderId="15" xfId="1" applyFont="1" applyFill="1" applyBorder="1" applyAlignment="1" applyProtection="1">
      <alignment horizontal="center" vertical="center" wrapText="1"/>
    </xf>
    <xf numFmtId="38" fontId="11" fillId="0" borderId="13" xfId="1" applyFont="1" applyFill="1" applyBorder="1" applyAlignment="1" applyProtection="1">
      <alignment horizontal="justify" vertical="center" shrinkToFit="1"/>
      <protection locked="0"/>
    </xf>
    <xf numFmtId="38" fontId="11" fillId="2" borderId="13" xfId="1" applyFont="1" applyFill="1" applyBorder="1" applyAlignment="1" applyProtection="1">
      <alignment vertical="center" shrinkToFit="1"/>
      <protection locked="0"/>
    </xf>
    <xf numFmtId="38" fontId="11" fillId="4" borderId="6" xfId="1" applyFont="1" applyFill="1" applyBorder="1" applyAlignment="1" applyProtection="1">
      <alignment vertical="center" shrinkToFit="1"/>
      <protection locked="0"/>
    </xf>
    <xf numFmtId="38" fontId="23" fillId="0" borderId="7" xfId="1" applyFont="1" applyFill="1" applyBorder="1" applyAlignment="1" applyProtection="1">
      <alignment horizontal="justify" vertical="center" shrinkToFit="1"/>
      <protection locked="0"/>
    </xf>
    <xf numFmtId="38" fontId="23" fillId="2" borderId="1" xfId="1" applyFont="1" applyFill="1" applyBorder="1" applyAlignment="1" applyProtection="1">
      <alignment horizontal="right" vertical="center" shrinkToFit="1"/>
    </xf>
    <xf numFmtId="0" fontId="24" fillId="0" borderId="0" xfId="0" applyFont="1" applyProtection="1">
      <alignment vertical="center"/>
      <protection locked="0"/>
    </xf>
    <xf numFmtId="0" fontId="20" fillId="6" borderId="13" xfId="0" applyFont="1" applyFill="1" applyBorder="1" applyAlignment="1">
      <alignment horizontal="left" vertical="center"/>
    </xf>
    <xf numFmtId="38" fontId="23" fillId="2" borderId="13" xfId="1" applyFont="1" applyFill="1" applyBorder="1" applyAlignment="1" applyProtection="1">
      <alignment horizontal="right" vertical="center" shrinkToFit="1"/>
    </xf>
    <xf numFmtId="38" fontId="13" fillId="4" borderId="13" xfId="1" applyFont="1" applyFill="1" applyBorder="1" applyAlignment="1" applyProtection="1">
      <alignment horizontal="left" vertical="center" wrapText="1" shrinkToFit="1"/>
      <protection locked="0"/>
    </xf>
    <xf numFmtId="38" fontId="5" fillId="0" borderId="1" xfId="0" applyNumberFormat="1" applyFont="1" applyBorder="1" applyAlignment="1" applyProtection="1">
      <alignment horizontal="right" vertical="center"/>
      <protection locked="0"/>
    </xf>
    <xf numFmtId="38" fontId="5" fillId="0" borderId="1" xfId="1" applyFont="1" applyFill="1" applyBorder="1" applyAlignment="1" applyProtection="1">
      <alignment horizontal="right" vertical="center"/>
      <protection locked="0"/>
    </xf>
    <xf numFmtId="179" fontId="11" fillId="5" borderId="0" xfId="1" applyNumberFormat="1" applyFont="1" applyFill="1" applyBorder="1" applyAlignment="1" applyProtection="1">
      <alignment vertical="center" shrinkToFit="1"/>
      <protection locked="0"/>
    </xf>
    <xf numFmtId="179" fontId="11" fillId="4" borderId="11" xfId="1" applyNumberFormat="1" applyFont="1" applyFill="1" applyBorder="1" applyAlignment="1" applyProtection="1">
      <alignment vertical="center" shrinkToFit="1"/>
      <protection locked="0"/>
    </xf>
    <xf numFmtId="179" fontId="11" fillId="4" borderId="0" xfId="1" applyNumberFormat="1" applyFont="1" applyFill="1" applyBorder="1" applyAlignment="1" applyProtection="1">
      <alignment vertical="center" shrinkToFit="1"/>
      <protection locked="0"/>
    </xf>
    <xf numFmtId="179" fontId="11" fillId="4" borderId="6" xfId="1" applyNumberFormat="1" applyFont="1" applyFill="1" applyBorder="1" applyAlignment="1" applyProtection="1">
      <alignment vertical="center" shrinkToFit="1"/>
      <protection locked="0"/>
    </xf>
    <xf numFmtId="38" fontId="11" fillId="5" borderId="0" xfId="1" applyFont="1" applyFill="1" applyBorder="1" applyAlignment="1" applyProtection="1">
      <alignment vertical="center" shrinkToFit="1"/>
      <protection locked="0"/>
    </xf>
    <xf numFmtId="180" fontId="11" fillId="5" borderId="0" xfId="1" applyNumberFormat="1" applyFont="1" applyFill="1" applyBorder="1" applyAlignment="1" applyProtection="1">
      <alignment vertical="center" shrinkToFit="1"/>
      <protection locked="0"/>
    </xf>
    <xf numFmtId="180" fontId="11" fillId="4" borderId="0" xfId="1" applyNumberFormat="1" applyFont="1" applyFill="1" applyBorder="1" applyAlignment="1" applyProtection="1">
      <alignment vertical="center" shrinkToFit="1"/>
      <protection locked="0"/>
    </xf>
    <xf numFmtId="180" fontId="11" fillId="4" borderId="6" xfId="1" applyNumberFormat="1" applyFont="1" applyFill="1" applyBorder="1" applyAlignment="1" applyProtection="1">
      <alignment vertical="center" shrinkToFit="1"/>
      <protection locked="0"/>
    </xf>
    <xf numFmtId="3" fontId="19" fillId="2" borderId="13" xfId="0" applyNumberFormat="1" applyFont="1" applyFill="1" applyBorder="1" applyAlignment="1">
      <alignment horizontal="right" vertical="center" wrapText="1"/>
    </xf>
    <xf numFmtId="0" fontId="12" fillId="0" borderId="6" xfId="0" applyFont="1" applyBorder="1" applyAlignment="1" applyProtection="1">
      <alignment horizontal="left" vertical="center"/>
      <protection locked="0"/>
    </xf>
    <xf numFmtId="0" fontId="4" fillId="0" borderId="1" xfId="0" applyFont="1" applyBorder="1" applyAlignment="1">
      <alignment horizontal="left" vertical="center"/>
    </xf>
    <xf numFmtId="0" fontId="4" fillId="0" borderId="13" xfId="0" applyFont="1" applyBorder="1" applyAlignment="1">
      <alignment horizontal="left" vertical="center"/>
    </xf>
    <xf numFmtId="0" fontId="17" fillId="3" borderId="12" xfId="0" applyFont="1" applyFill="1" applyBorder="1" applyAlignment="1">
      <alignment horizontal="left" vertical="center"/>
    </xf>
    <xf numFmtId="0" fontId="17" fillId="3" borderId="10" xfId="0" applyFont="1" applyFill="1" applyBorder="1" applyAlignment="1">
      <alignment horizontal="left" vertical="center"/>
    </xf>
    <xf numFmtId="0" fontId="12" fillId="0" borderId="3" xfId="0" applyFont="1" applyBorder="1" applyAlignment="1" applyProtection="1">
      <alignment horizontal="left" vertical="center"/>
      <protection locked="0"/>
    </xf>
    <xf numFmtId="0" fontId="12" fillId="0" borderId="0" xfId="0" applyFont="1" applyAlignment="1" applyProtection="1">
      <alignment horizontal="left" vertical="center"/>
      <protection locked="0"/>
    </xf>
    <xf numFmtId="0" fontId="11" fillId="0" borderId="0" xfId="0" applyFont="1" applyAlignment="1">
      <alignment horizontal="left" vertical="center"/>
    </xf>
    <xf numFmtId="0" fontId="10" fillId="6" borderId="17" xfId="0" applyFont="1" applyFill="1" applyBorder="1" applyAlignment="1" applyProtection="1">
      <alignment horizontal="center" vertical="center" wrapText="1"/>
      <protection locked="0"/>
    </xf>
    <xf numFmtId="0" fontId="10" fillId="6" borderId="18" xfId="0" applyFont="1" applyFill="1" applyBorder="1" applyAlignment="1" applyProtection="1">
      <alignment horizontal="center" vertical="center" wrapText="1"/>
      <protection locked="0"/>
    </xf>
    <xf numFmtId="0" fontId="10" fillId="0" borderId="0" xfId="0" applyFont="1" applyAlignment="1">
      <alignment horizontal="left" vertical="center"/>
    </xf>
    <xf numFmtId="0" fontId="15" fillId="0" borderId="6" xfId="0" applyFont="1" applyBorder="1" applyAlignment="1" applyProtection="1">
      <alignment horizontal="left" vertical="top"/>
      <protection locked="0"/>
    </xf>
    <xf numFmtId="0" fontId="4" fillId="0" borderId="1" xfId="0" applyFont="1" applyBorder="1" applyAlignment="1">
      <alignment horizontal="left" vertical="center" wrapText="1"/>
    </xf>
    <xf numFmtId="0" fontId="7" fillId="0" borderId="4" xfId="0" applyFont="1" applyBorder="1" applyAlignment="1">
      <alignment horizontal="left" vertical="center" wrapText="1"/>
    </xf>
    <xf numFmtId="0" fontId="7" fillId="0" borderId="2" xfId="0" applyFont="1" applyBorder="1" applyAlignment="1">
      <alignment horizontal="left" vertical="center" wrapText="1"/>
    </xf>
    <xf numFmtId="0" fontId="4" fillId="3" borderId="4" xfId="0" applyFont="1" applyFill="1" applyBorder="1" applyAlignment="1">
      <alignment horizontal="left" vertical="center"/>
    </xf>
    <xf numFmtId="0" fontId="4" fillId="3" borderId="3" xfId="0" applyFont="1" applyFill="1" applyBorder="1" applyAlignment="1">
      <alignment horizontal="left" vertical="center"/>
    </xf>
    <xf numFmtId="0" fontId="4" fillId="3" borderId="2" xfId="0" applyFont="1" applyFill="1" applyBorder="1" applyAlignment="1">
      <alignment horizontal="left" vertical="center"/>
    </xf>
    <xf numFmtId="0" fontId="4" fillId="3" borderId="4" xfId="0" applyFont="1" applyFill="1" applyBorder="1" applyAlignment="1">
      <alignment vertical="center" wrapText="1"/>
    </xf>
    <xf numFmtId="0" fontId="4" fillId="3" borderId="3" xfId="0" applyFont="1" applyFill="1" applyBorder="1" applyAlignment="1">
      <alignment vertical="center" wrapText="1"/>
    </xf>
    <xf numFmtId="0" fontId="4" fillId="3" borderId="2" xfId="0" applyFont="1" applyFill="1" applyBorder="1" applyAlignment="1">
      <alignment vertical="center" wrapText="1"/>
    </xf>
    <xf numFmtId="0" fontId="4" fillId="0" borderId="14" xfId="0" applyFont="1" applyBorder="1" applyAlignment="1">
      <alignment horizontal="left" vertical="center" wrapText="1"/>
    </xf>
    <xf numFmtId="0" fontId="4" fillId="0" borderId="15" xfId="0" applyFont="1" applyBorder="1" applyAlignment="1">
      <alignment horizontal="left" vertical="center" wrapText="1"/>
    </xf>
    <xf numFmtId="0" fontId="4" fillId="0" borderId="13" xfId="0" applyFont="1" applyBorder="1" applyAlignment="1">
      <alignment horizontal="left" vertical="center" wrapText="1"/>
    </xf>
    <xf numFmtId="38" fontId="13" fillId="4" borderId="6" xfId="1" applyFont="1" applyFill="1" applyBorder="1" applyAlignment="1" applyProtection="1">
      <alignment horizontal="left" vertical="center" wrapText="1"/>
      <protection locked="0"/>
    </xf>
    <xf numFmtId="38" fontId="13" fillId="4" borderId="5" xfId="1" applyFont="1" applyFill="1" applyBorder="1" applyAlignment="1" applyProtection="1">
      <alignment horizontal="left" vertical="center" wrapText="1"/>
      <protection locked="0"/>
    </xf>
    <xf numFmtId="38" fontId="11" fillId="4" borderId="11" xfId="1" applyFont="1" applyFill="1" applyBorder="1" applyAlignment="1" applyProtection="1">
      <alignment horizontal="left" vertical="center" wrapText="1"/>
      <protection locked="0"/>
    </xf>
    <xf numFmtId="38" fontId="11" fillId="4" borderId="10" xfId="1" applyFont="1" applyFill="1" applyBorder="1" applyAlignment="1" applyProtection="1">
      <alignment horizontal="left" vertical="center" wrapText="1"/>
      <protection locked="0"/>
    </xf>
    <xf numFmtId="38" fontId="11" fillId="4" borderId="0" xfId="1" applyFont="1" applyFill="1" applyBorder="1" applyAlignment="1" applyProtection="1">
      <alignment horizontal="left" vertical="center" wrapText="1"/>
      <protection locked="0"/>
    </xf>
    <xf numFmtId="38" fontId="11" fillId="4" borderId="8" xfId="1" applyFont="1" applyFill="1" applyBorder="1" applyAlignment="1" applyProtection="1">
      <alignment horizontal="left" vertical="center" wrapText="1"/>
      <protection locked="0"/>
    </xf>
    <xf numFmtId="38" fontId="11" fillId="4" borderId="6" xfId="1" applyFont="1" applyFill="1" applyBorder="1" applyAlignment="1" applyProtection="1">
      <alignment horizontal="left" vertical="center" wrapText="1"/>
      <protection locked="0"/>
    </xf>
    <xf numFmtId="38" fontId="11" fillId="4" borderId="5" xfId="1" applyFont="1" applyFill="1" applyBorder="1" applyAlignment="1" applyProtection="1">
      <alignment horizontal="left" vertical="center" wrapText="1"/>
      <protection locked="0"/>
    </xf>
    <xf numFmtId="38" fontId="25" fillId="0" borderId="4" xfId="1" applyFont="1" applyFill="1" applyBorder="1" applyAlignment="1" applyProtection="1">
      <alignment horizontal="center" vertical="center" shrinkToFit="1"/>
      <protection locked="0"/>
    </xf>
    <xf numFmtId="38" fontId="25" fillId="0" borderId="3" xfId="1" applyFont="1" applyFill="1" applyBorder="1" applyAlignment="1" applyProtection="1">
      <alignment horizontal="center" vertical="center" shrinkToFit="1"/>
      <protection locked="0"/>
    </xf>
    <xf numFmtId="38" fontId="25" fillId="0" borderId="2" xfId="1" applyFont="1" applyFill="1" applyBorder="1" applyAlignment="1" applyProtection="1">
      <alignment horizontal="center" vertical="center" shrinkToFit="1"/>
      <protection locked="0"/>
    </xf>
    <xf numFmtId="38" fontId="13" fillId="4" borderId="11" xfId="1" applyFont="1" applyFill="1" applyBorder="1" applyAlignment="1" applyProtection="1">
      <alignment horizontal="left" vertical="center" wrapText="1"/>
      <protection locked="0"/>
    </xf>
    <xf numFmtId="38" fontId="13" fillId="4" borderId="10" xfId="1" applyFont="1" applyFill="1" applyBorder="1" applyAlignment="1" applyProtection="1">
      <alignment horizontal="left" vertical="center" wrapText="1"/>
      <protection locked="0"/>
    </xf>
    <xf numFmtId="38" fontId="23" fillId="0" borderId="20" xfId="1" applyFont="1" applyFill="1" applyBorder="1" applyAlignment="1" applyProtection="1">
      <alignment horizontal="center" vertical="center" shrinkToFit="1"/>
      <protection locked="0"/>
    </xf>
    <xf numFmtId="38" fontId="23" fillId="0" borderId="21" xfId="1" applyFont="1" applyFill="1" applyBorder="1" applyAlignment="1" applyProtection="1">
      <alignment horizontal="center" vertical="center" shrinkToFit="1"/>
      <protection locked="0"/>
    </xf>
    <xf numFmtId="38" fontId="23" fillId="0" borderId="22" xfId="1" applyFont="1" applyFill="1" applyBorder="1" applyAlignment="1" applyProtection="1">
      <alignment horizontal="center" vertical="center" shrinkToFit="1"/>
      <protection locked="0"/>
    </xf>
    <xf numFmtId="38" fontId="11" fillId="5" borderId="0" xfId="1" applyFont="1" applyFill="1" applyBorder="1" applyAlignment="1" applyProtection="1">
      <alignment horizontal="left" vertical="center" wrapText="1"/>
      <protection locked="0"/>
    </xf>
    <xf numFmtId="38" fontId="11" fillId="5" borderId="8" xfId="1" applyFont="1" applyFill="1" applyBorder="1" applyAlignment="1" applyProtection="1">
      <alignment horizontal="left" vertical="center" wrapText="1"/>
      <protection locked="0"/>
    </xf>
    <xf numFmtId="38" fontId="13" fillId="4" borderId="0" xfId="1" applyFont="1" applyFill="1" applyBorder="1" applyAlignment="1" applyProtection="1">
      <alignment horizontal="left" vertical="center" wrapText="1"/>
      <protection locked="0"/>
    </xf>
    <xf numFmtId="38" fontId="13" fillId="4" borderId="8" xfId="1" applyFont="1" applyFill="1" applyBorder="1" applyAlignment="1" applyProtection="1">
      <alignment horizontal="left" vertical="center" wrapText="1"/>
      <protection locked="0"/>
    </xf>
    <xf numFmtId="38" fontId="11" fillId="3" borderId="1" xfId="1" applyFont="1" applyFill="1" applyBorder="1" applyAlignment="1" applyProtection="1">
      <alignment horizontal="center" vertical="center"/>
    </xf>
    <xf numFmtId="38" fontId="11" fillId="3" borderId="14" xfId="1" applyFont="1" applyFill="1" applyBorder="1" applyAlignment="1" applyProtection="1">
      <alignment horizontal="center" vertical="center" wrapText="1"/>
    </xf>
    <xf numFmtId="38" fontId="11" fillId="3" borderId="13" xfId="1" applyFont="1" applyFill="1" applyBorder="1" applyAlignment="1" applyProtection="1">
      <alignment horizontal="center" vertical="center" wrapText="1"/>
    </xf>
    <xf numFmtId="38" fontId="14" fillId="5" borderId="4" xfId="1" applyFont="1" applyFill="1" applyBorder="1" applyAlignment="1" applyProtection="1">
      <alignment horizontal="left" vertical="center" shrinkToFit="1"/>
    </xf>
    <xf numFmtId="38" fontId="14" fillId="5" borderId="3" xfId="1" applyFont="1" applyFill="1" applyBorder="1" applyAlignment="1" applyProtection="1">
      <alignment horizontal="left" vertical="center" shrinkToFit="1"/>
    </xf>
    <xf numFmtId="38" fontId="14" fillId="5" borderId="2" xfId="1" applyFont="1" applyFill="1" applyBorder="1" applyAlignment="1" applyProtection="1">
      <alignment horizontal="left" vertical="center" shrinkToFit="1"/>
    </xf>
    <xf numFmtId="38" fontId="11" fillId="3" borderId="12" xfId="1" applyFont="1" applyFill="1" applyBorder="1" applyAlignment="1" applyProtection="1">
      <alignment horizontal="center" vertical="center"/>
    </xf>
    <xf numFmtId="38" fontId="11" fillId="3" borderId="11" xfId="1" applyFont="1" applyFill="1" applyBorder="1" applyAlignment="1" applyProtection="1">
      <alignment horizontal="center" vertical="center"/>
    </xf>
    <xf numFmtId="38" fontId="11" fillId="3" borderId="10" xfId="1" applyFont="1" applyFill="1" applyBorder="1" applyAlignment="1" applyProtection="1">
      <alignment horizontal="center" vertical="center"/>
    </xf>
    <xf numFmtId="0" fontId="21" fillId="0" borderId="0" xfId="0" applyFont="1" applyAlignment="1">
      <alignment horizontal="left" vertical="center"/>
    </xf>
    <xf numFmtId="38" fontId="11" fillId="3" borderId="5" xfId="1" applyFont="1" applyFill="1" applyBorder="1" applyAlignment="1" applyProtection="1">
      <alignment horizontal="center" vertical="center"/>
    </xf>
    <xf numFmtId="38" fontId="23" fillId="0" borderId="17" xfId="1" applyFont="1" applyFill="1" applyBorder="1" applyAlignment="1" applyProtection="1">
      <alignment horizontal="center" vertical="center" shrinkToFit="1"/>
      <protection locked="0"/>
    </xf>
    <xf numFmtId="38" fontId="23" fillId="0" borderId="19" xfId="1" applyFont="1" applyFill="1" applyBorder="1" applyAlignment="1" applyProtection="1">
      <alignment horizontal="center" vertical="center" shrinkToFit="1"/>
      <protection locked="0"/>
    </xf>
    <xf numFmtId="38" fontId="23" fillId="0" borderId="18" xfId="1" applyFont="1" applyFill="1" applyBorder="1" applyAlignment="1" applyProtection="1">
      <alignment horizontal="center" vertical="center" shrinkToFit="1"/>
      <protection locked="0"/>
    </xf>
  </cellXfs>
  <cellStyles count="3">
    <cellStyle name="パーセント" xfId="2" builtinId="5"/>
    <cellStyle name="桁区切り" xfId="1" builtinId="6"/>
    <cellStyle name="標準"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15"/>
  <sheetViews>
    <sheetView tabSelected="1" view="pageBreakPreview" zoomScaleNormal="100" zoomScaleSheetLayoutView="100" workbookViewId="0">
      <selection activeCell="A4" sqref="A4"/>
    </sheetView>
  </sheetViews>
  <sheetFormatPr defaultColWidth="9" defaultRowHeight="18" x14ac:dyDescent="0.45"/>
  <cols>
    <col min="1" max="1" width="22.69921875" style="10" customWidth="1"/>
    <col min="2" max="2" width="48.69921875" style="10" customWidth="1"/>
    <col min="3" max="3" width="9.796875" style="10" bestFit="1" customWidth="1"/>
    <col min="4" max="4" width="15.59765625" style="10" customWidth="1"/>
    <col min="5" max="5" width="9" style="10"/>
    <col min="6" max="6" width="9.296875" style="10" bestFit="1" customWidth="1"/>
    <col min="7" max="8" width="9.19921875" style="10" bestFit="1" customWidth="1"/>
    <col min="9" max="16384" width="9" style="10"/>
  </cols>
  <sheetData>
    <row r="1" spans="1:9" ht="22.2" x14ac:dyDescent="0.45">
      <c r="A1" s="8" t="s">
        <v>0</v>
      </c>
      <c r="B1" s="9"/>
      <c r="C1" s="9"/>
    </row>
    <row r="2" spans="1:9" ht="20.100000000000001" customHeight="1" x14ac:dyDescent="0.45">
      <c r="A2" s="15" t="s">
        <v>1</v>
      </c>
      <c r="B2" s="129" t="s">
        <v>2</v>
      </c>
      <c r="C2" s="129"/>
      <c r="D2" s="11"/>
      <c r="E2" s="12"/>
      <c r="F2" s="12"/>
      <c r="G2" s="13"/>
      <c r="H2" s="12"/>
      <c r="I2" s="12"/>
    </row>
    <row r="3" spans="1:9" ht="20.100000000000001" customHeight="1" x14ac:dyDescent="0.45">
      <c r="A3" s="15" t="s">
        <v>3</v>
      </c>
      <c r="B3" s="134" t="s">
        <v>4</v>
      </c>
      <c r="C3" s="134"/>
      <c r="D3" s="11"/>
      <c r="E3" s="12"/>
      <c r="F3" s="12"/>
      <c r="G3" s="13"/>
      <c r="H3" s="12"/>
      <c r="I3" s="12"/>
    </row>
    <row r="4" spans="1:9" ht="20.100000000000001" customHeight="1" x14ac:dyDescent="0.45">
      <c r="A4" s="15" t="s">
        <v>5</v>
      </c>
      <c r="B4" s="134" t="s">
        <v>58</v>
      </c>
      <c r="C4" s="134"/>
      <c r="D4" s="11"/>
      <c r="E4" s="12"/>
      <c r="F4" s="12"/>
      <c r="G4" s="13"/>
      <c r="H4" s="12"/>
      <c r="I4" s="12"/>
    </row>
    <row r="5" spans="1:9" ht="20.100000000000001" customHeight="1" x14ac:dyDescent="0.45">
      <c r="A5" s="15"/>
      <c r="B5" s="135"/>
      <c r="C5" s="135"/>
      <c r="D5" s="11"/>
      <c r="E5" s="12"/>
      <c r="F5" s="12"/>
      <c r="G5" s="13"/>
      <c r="H5" s="12"/>
      <c r="I5" s="12"/>
    </row>
    <row r="6" spans="1:9" ht="20.100000000000001" customHeight="1" x14ac:dyDescent="0.45">
      <c r="A6" s="16" t="s">
        <v>6</v>
      </c>
      <c r="B6" s="129" t="s">
        <v>57</v>
      </c>
      <c r="C6" s="129"/>
      <c r="D6" s="11"/>
      <c r="E6" s="12"/>
      <c r="F6" s="12"/>
      <c r="G6" s="13"/>
      <c r="H6" s="12"/>
      <c r="I6" s="12"/>
    </row>
    <row r="7" spans="1:9" ht="20.100000000000001" customHeight="1" x14ac:dyDescent="0.45">
      <c r="A7" s="16" t="s">
        <v>7</v>
      </c>
      <c r="B7" s="134" t="s">
        <v>56</v>
      </c>
      <c r="C7" s="134"/>
      <c r="D7" s="11"/>
      <c r="E7" s="12"/>
      <c r="F7" s="12"/>
      <c r="G7" s="13"/>
      <c r="H7" s="12"/>
      <c r="I7" s="12"/>
    </row>
    <row r="8" spans="1:9" ht="13.5" customHeight="1" x14ac:dyDescent="0.45">
      <c r="A8" s="14"/>
      <c r="B8" s="14"/>
      <c r="C8" s="14"/>
      <c r="D8" s="11"/>
      <c r="E8" s="12"/>
      <c r="F8" s="12"/>
      <c r="G8" s="13"/>
      <c r="H8" s="12"/>
      <c r="I8" s="12"/>
    </row>
    <row r="9" spans="1:9" ht="22.2" x14ac:dyDescent="0.45">
      <c r="A9" s="136" t="s">
        <v>8</v>
      </c>
      <c r="B9" s="136"/>
      <c r="C9" s="136"/>
      <c r="D9" s="11"/>
      <c r="E9" s="12"/>
      <c r="F9" s="12"/>
      <c r="G9" s="13"/>
      <c r="H9" s="12"/>
      <c r="I9" s="12"/>
    </row>
    <row r="10" spans="1:9" ht="19.5" customHeight="1" x14ac:dyDescent="0.45">
      <c r="A10" s="30" t="s">
        <v>9</v>
      </c>
      <c r="B10" s="31"/>
      <c r="D10" s="11"/>
      <c r="E10" s="12"/>
      <c r="F10" s="12"/>
      <c r="G10" s="13"/>
      <c r="H10" s="12"/>
      <c r="I10" s="12"/>
    </row>
    <row r="11" spans="1:9" ht="24.75" customHeight="1" x14ac:dyDescent="0.45">
      <c r="A11" s="132" t="s">
        <v>10</v>
      </c>
      <c r="B11" s="133"/>
      <c r="C11" s="17" t="s">
        <v>11</v>
      </c>
      <c r="D11" s="18"/>
      <c r="E11" s="13"/>
      <c r="F11" s="12"/>
      <c r="G11" s="12"/>
      <c r="H11" s="12"/>
      <c r="I11" s="12"/>
    </row>
    <row r="12" spans="1:9" ht="24.75" customHeight="1" x14ac:dyDescent="0.45">
      <c r="A12" s="130" t="s">
        <v>12</v>
      </c>
      <c r="B12" s="130"/>
      <c r="C12" s="29">
        <f>③事業費!C3+③事業費!C4</f>
        <v>0</v>
      </c>
      <c r="E12" s="19"/>
      <c r="F12" s="19"/>
      <c r="G12" s="12"/>
      <c r="H12" s="12"/>
      <c r="I12" s="12"/>
    </row>
    <row r="13" spans="1:9" ht="24.75" customHeight="1" x14ac:dyDescent="0.45">
      <c r="A13" s="130" t="s">
        <v>13</v>
      </c>
      <c r="B13" s="130"/>
      <c r="C13" s="29">
        <f>②自己資金・民間資金!B9</f>
        <v>0</v>
      </c>
      <c r="E13" s="13"/>
      <c r="F13" s="12"/>
      <c r="G13" s="12"/>
      <c r="H13" s="12"/>
      <c r="I13" s="12"/>
    </row>
    <row r="14" spans="1:9" ht="24.75" customHeight="1" x14ac:dyDescent="0.45">
      <c r="A14" s="131" t="s">
        <v>14</v>
      </c>
      <c r="B14" s="131"/>
      <c r="C14" s="39">
        <f>C12+C13</f>
        <v>0</v>
      </c>
      <c r="E14" s="13"/>
      <c r="F14" s="12"/>
      <c r="G14" s="12"/>
      <c r="H14" s="12"/>
      <c r="I14" s="12"/>
    </row>
    <row r="15" spans="1:9" x14ac:dyDescent="0.45">
      <c r="A15" s="27" t="s">
        <v>15</v>
      </c>
      <c r="B15" s="27"/>
      <c r="C15" s="27"/>
      <c r="D15" s="28"/>
      <c r="E15" s="28"/>
    </row>
  </sheetData>
  <sheetProtection formatCells="0" formatColumns="0" formatRows="0" insertColumns="0" insertRows="0"/>
  <mergeCells count="11">
    <mergeCell ref="B2:C2"/>
    <mergeCell ref="A13:B13"/>
    <mergeCell ref="A12:B12"/>
    <mergeCell ref="A14:B14"/>
    <mergeCell ref="A11:B11"/>
    <mergeCell ref="B3:C3"/>
    <mergeCell ref="B4:C4"/>
    <mergeCell ref="B5:C5"/>
    <mergeCell ref="B6:C6"/>
    <mergeCell ref="B7:C7"/>
    <mergeCell ref="A9:C9"/>
  </mergeCells>
  <phoneticPr fontId="2"/>
  <dataValidations xWindow="353" yWindow="235" count="2">
    <dataValidation allowBlank="1" showInputMessage="1" showErrorMessage="1" prompt="黄色セルは自動計算ですので、記載不要です。" sqref="C12:C15"/>
    <dataValidation allowBlank="1" showInputMessage="1" showErrorMessage="1" prompt="事業計画に記載した申請事業名を記載してください。" sqref="B2:C2"/>
  </dataValidations>
  <printOptions horizontalCentered="1"/>
  <pageMargins left="0.7" right="0.7" top="0.75" bottom="0.75" header="0.3" footer="0.3"/>
  <pageSetup paperSize="9" scale="9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H11"/>
  <sheetViews>
    <sheetView view="pageBreakPreview" zoomScaleNormal="100" zoomScaleSheetLayoutView="100" workbookViewId="0">
      <selection activeCell="G7" sqref="G7"/>
    </sheetView>
  </sheetViews>
  <sheetFormatPr defaultColWidth="9" defaultRowHeight="18" x14ac:dyDescent="0.45"/>
  <cols>
    <col min="1" max="2" width="20.59765625" style="10" customWidth="1"/>
    <col min="3" max="3" width="18.59765625" style="10" customWidth="1"/>
    <col min="4" max="4" width="21.59765625" style="10" customWidth="1"/>
    <col min="5" max="5" width="15" style="10" customWidth="1"/>
    <col min="6" max="16384" width="9" style="10"/>
  </cols>
  <sheetData>
    <row r="1" spans="1:8" ht="22.2" x14ac:dyDescent="0.45">
      <c r="A1" s="136" t="s">
        <v>16</v>
      </c>
      <c r="B1" s="136"/>
      <c r="C1" s="136"/>
      <c r="D1" s="136"/>
    </row>
    <row r="2" spans="1:8" ht="18.75" customHeight="1" x14ac:dyDescent="0.45">
      <c r="A2" s="139" t="s">
        <v>17</v>
      </c>
      <c r="B2" s="139"/>
      <c r="C2" s="139"/>
      <c r="D2" s="139"/>
    </row>
    <row r="3" spans="1:8" x14ac:dyDescent="0.45">
      <c r="A3" s="140" t="s">
        <v>9</v>
      </c>
      <c r="B3" s="140"/>
      <c r="C3" s="140"/>
      <c r="D3" s="140"/>
      <c r="E3" s="12"/>
      <c r="F3" s="13"/>
      <c r="G3" s="12"/>
      <c r="H3" s="12"/>
    </row>
    <row r="4" spans="1:8" ht="72" x14ac:dyDescent="0.45">
      <c r="A4" s="26" t="s">
        <v>18</v>
      </c>
      <c r="B4" s="26" t="s">
        <v>11</v>
      </c>
      <c r="C4" s="26" t="s">
        <v>19</v>
      </c>
      <c r="D4" s="26" t="s">
        <v>20</v>
      </c>
      <c r="E4" s="20" t="s">
        <v>21</v>
      </c>
    </row>
    <row r="5" spans="1:8" x14ac:dyDescent="0.45">
      <c r="A5" s="21"/>
      <c r="B5" s="32"/>
      <c r="C5" s="22"/>
      <c r="D5" s="23"/>
    </row>
    <row r="6" spans="1:8" x14ac:dyDescent="0.45">
      <c r="A6" s="21"/>
      <c r="B6" s="32"/>
      <c r="C6" s="22"/>
      <c r="D6" s="23"/>
    </row>
    <row r="7" spans="1:8" x14ac:dyDescent="0.45">
      <c r="A7" s="21"/>
      <c r="B7" s="32"/>
      <c r="C7" s="22"/>
      <c r="D7" s="23"/>
    </row>
    <row r="8" spans="1:8" ht="18.600000000000001" thickBot="1" x14ac:dyDescent="0.5">
      <c r="A8" s="35"/>
      <c r="B8" s="36"/>
      <c r="C8" s="37"/>
      <c r="D8" s="38"/>
    </row>
    <row r="9" spans="1:8" ht="18.600000000000001" thickTop="1" x14ac:dyDescent="0.45">
      <c r="A9" s="34" t="s">
        <v>22</v>
      </c>
      <c r="B9" s="128">
        <f>SUM(B5:B8)</f>
        <v>0</v>
      </c>
      <c r="C9" s="137"/>
      <c r="D9" s="138"/>
      <c r="E9" s="24" t="str">
        <f>IF(B9=(③事業費!C6+③事業費!C7),"","③事業費と金額が異なります")</f>
        <v/>
      </c>
    </row>
    <row r="10" spans="1:8" x14ac:dyDescent="0.45">
      <c r="A10" s="27" t="s">
        <v>15</v>
      </c>
      <c r="B10" s="27"/>
      <c r="C10" s="27"/>
      <c r="D10" s="27"/>
    </row>
    <row r="11" spans="1:8" x14ac:dyDescent="0.45">
      <c r="A11" s="33" t="s">
        <v>23</v>
      </c>
      <c r="B11" s="25"/>
      <c r="C11" s="25"/>
      <c r="D11" s="25"/>
    </row>
  </sheetData>
  <sheetProtection formatCells="0" formatColumns="0" formatRows="0" insertColumns="0" insertRows="0"/>
  <mergeCells count="4">
    <mergeCell ref="C9:D9"/>
    <mergeCell ref="A2:D2"/>
    <mergeCell ref="A1:D1"/>
    <mergeCell ref="A3:D3"/>
  </mergeCells>
  <phoneticPr fontId="2"/>
  <dataValidations count="2">
    <dataValidation allowBlank="1" showInputMessage="1" showErrorMessage="1" prompt="黄色セルは自動計算ですので、記載不要です。" sqref="B9:B11"/>
    <dataValidation type="list" allowBlank="1" showInputMessage="1" showErrorMessage="1" sqref="C5:C8">
      <formula1>"A,B,C,D"</formula1>
    </dataValidation>
  </dataValidations>
  <printOptions horizontalCentered="1"/>
  <pageMargins left="0.7" right="0.7" top="0.75" bottom="0.75" header="0.3" footer="0.3"/>
  <pageSetup paperSize="9" scale="9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7"/>
  <sheetViews>
    <sheetView view="pageBreakPreview" zoomScaleNormal="100" zoomScaleSheetLayoutView="100" workbookViewId="0">
      <selection activeCell="C6" sqref="C6:C7"/>
    </sheetView>
  </sheetViews>
  <sheetFormatPr defaultColWidth="9" defaultRowHeight="18" x14ac:dyDescent="0.45"/>
  <cols>
    <col min="1" max="1" width="21.69921875" style="10" customWidth="1"/>
    <col min="2" max="2" width="23.19921875" style="10" customWidth="1"/>
    <col min="3" max="3" width="11.5" style="10" customWidth="1"/>
    <col min="4" max="5" width="10.5" style="10" bestFit="1" customWidth="1"/>
    <col min="6" max="6" width="6.796875" style="10" customWidth="1"/>
    <col min="7" max="7" width="9.5" style="10" bestFit="1" customWidth="1"/>
    <col min="8" max="8" width="9" style="10"/>
    <col min="9" max="9" width="10.796875" style="10" bestFit="1" customWidth="1"/>
    <col min="10" max="16384" width="9" style="10"/>
  </cols>
  <sheetData>
    <row r="1" spans="1:10" ht="22.2" x14ac:dyDescent="0.45">
      <c r="A1" s="136" t="s">
        <v>24</v>
      </c>
      <c r="B1" s="136"/>
      <c r="C1" s="136"/>
    </row>
    <row r="2" spans="1:10" s="96" customFormat="1" x14ac:dyDescent="0.45">
      <c r="A2" s="144" t="s">
        <v>25</v>
      </c>
      <c r="B2" s="145"/>
      <c r="C2" s="146"/>
      <c r="F2" s="13"/>
      <c r="G2" s="13"/>
      <c r="H2" s="13"/>
      <c r="I2" s="13"/>
      <c r="J2" s="13"/>
    </row>
    <row r="3" spans="1:10" ht="35.1" customHeight="1" x14ac:dyDescent="0.45">
      <c r="A3" s="150" t="s">
        <v>26</v>
      </c>
      <c r="B3" s="1" t="s">
        <v>27</v>
      </c>
      <c r="C3" s="119"/>
      <c r="D3" s="97"/>
      <c r="E3" s="97"/>
      <c r="F3" s="97"/>
    </row>
    <row r="4" spans="1:10" x14ac:dyDescent="0.45">
      <c r="A4" s="151"/>
      <c r="B4" s="1" t="s">
        <v>28</v>
      </c>
      <c r="C4" s="118"/>
    </row>
    <row r="5" spans="1:10" x14ac:dyDescent="0.45">
      <c r="A5" s="152"/>
      <c r="B5" s="1" t="s">
        <v>29</v>
      </c>
      <c r="C5" s="5">
        <f>IFERROR(C4/(C3+C4),0)</f>
        <v>0</v>
      </c>
      <c r="I5" s="98"/>
    </row>
    <row r="6" spans="1:10" ht="35.1" customHeight="1" x14ac:dyDescent="0.45">
      <c r="A6" s="150" t="s">
        <v>30</v>
      </c>
      <c r="B6" s="1" t="s">
        <v>27</v>
      </c>
      <c r="C6" s="118"/>
    </row>
    <row r="7" spans="1:10" x14ac:dyDescent="0.45">
      <c r="A7" s="151"/>
      <c r="B7" s="1" t="s">
        <v>28</v>
      </c>
      <c r="C7" s="118"/>
      <c r="E7" s="98"/>
    </row>
    <row r="8" spans="1:10" x14ac:dyDescent="0.45">
      <c r="A8" s="152"/>
      <c r="B8" s="1" t="s">
        <v>29</v>
      </c>
      <c r="C8" s="6">
        <f>IFERROR(C7/(C6+C7),0)</f>
        <v>0</v>
      </c>
      <c r="E8" s="98"/>
    </row>
    <row r="9" spans="1:10" ht="37.950000000000003" customHeight="1" x14ac:dyDescent="0.45">
      <c r="A9" s="142" t="s">
        <v>31</v>
      </c>
      <c r="B9" s="143"/>
      <c r="C9" s="99" t="str">
        <f>IF(C5&gt;20%,"ERROR","")</f>
        <v/>
      </c>
      <c r="E9" s="100"/>
    </row>
    <row r="10" spans="1:10" ht="20.100000000000001" customHeight="1" x14ac:dyDescent="0.45">
      <c r="A10" s="2"/>
      <c r="B10" s="2"/>
      <c r="C10" s="18"/>
      <c r="E10" s="97"/>
    </row>
    <row r="11" spans="1:10" s="96" customFormat="1" ht="20.100000000000001" customHeight="1" x14ac:dyDescent="0.45">
      <c r="A11" s="147" t="s">
        <v>32</v>
      </c>
      <c r="B11" s="148"/>
      <c r="C11" s="149"/>
    </row>
    <row r="12" spans="1:10" x14ac:dyDescent="0.45">
      <c r="A12" s="141" t="s">
        <v>33</v>
      </c>
      <c r="B12" s="141"/>
      <c r="C12" s="7">
        <f>C3+C6</f>
        <v>0</v>
      </c>
      <c r="E12" s="98"/>
    </row>
    <row r="13" spans="1:10" x14ac:dyDescent="0.45">
      <c r="A13" s="141" t="s">
        <v>34</v>
      </c>
      <c r="B13" s="141"/>
      <c r="C13" s="5">
        <f>IFERROR(C12/(C3+C4+C6+C7),0)</f>
        <v>0</v>
      </c>
      <c r="E13" s="98"/>
    </row>
    <row r="14" spans="1:10" ht="15" customHeight="1" x14ac:dyDescent="0.45">
      <c r="A14" s="101" t="s">
        <v>15</v>
      </c>
      <c r="B14" s="101"/>
      <c r="C14" s="101"/>
    </row>
    <row r="15" spans="1:10" x14ac:dyDescent="0.45">
      <c r="A15" s="3"/>
      <c r="B15" s="3"/>
      <c r="C15" s="4"/>
      <c r="E15" s="98"/>
    </row>
    <row r="17" spans="2:2" x14ac:dyDescent="0.45">
      <c r="B17" s="96"/>
    </row>
  </sheetData>
  <sheetProtection formatCells="0" formatColumns="0" formatRows="0" insertColumns="0" insertRows="0"/>
  <mergeCells count="8">
    <mergeCell ref="A13:B13"/>
    <mergeCell ref="A1:C1"/>
    <mergeCell ref="A9:B9"/>
    <mergeCell ref="A12:B12"/>
    <mergeCell ref="A2:C2"/>
    <mergeCell ref="A11:C11"/>
    <mergeCell ref="A3:A5"/>
    <mergeCell ref="A6:A8"/>
  </mergeCells>
  <phoneticPr fontId="2"/>
  <conditionalFormatting sqref="C5">
    <cfRule type="cellIs" dxfId="0" priority="1" operator="greaterThan">
      <formula>"&lt;15%"</formula>
    </cfRule>
  </conditionalFormatting>
  <dataValidations xWindow="282" yWindow="453" count="2">
    <dataValidation operator="greaterThan" allowBlank="1" showInputMessage="1" prompt="_x000a_" sqref="C5"/>
    <dataValidation allowBlank="1" showInputMessage="1" sqref="C8"/>
  </dataValidations>
  <printOptions horizontalCentered="1"/>
  <pageMargins left="0.7" right="0.7" top="0.75" bottom="0.75" header="0.3" footer="0.3"/>
  <pageSetup paperSize="9"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P35"/>
  <sheetViews>
    <sheetView view="pageBreakPreview" zoomScale="60" zoomScaleNormal="60" workbookViewId="0">
      <selection activeCell="U9" sqref="U9"/>
    </sheetView>
  </sheetViews>
  <sheetFormatPr defaultColWidth="9" defaultRowHeight="18" x14ac:dyDescent="0.45"/>
  <cols>
    <col min="1" max="1" width="18.296875" style="10" customWidth="1"/>
    <col min="2" max="3" width="17.5" style="10" customWidth="1"/>
    <col min="4" max="4" width="13.09765625" style="10" customWidth="1"/>
    <col min="5" max="5" width="3.59765625" style="10" customWidth="1"/>
    <col min="6" max="7" width="13.09765625" style="10" customWidth="1"/>
    <col min="8" max="8" width="3.59765625" style="10" customWidth="1"/>
    <col min="9" max="10" width="13.09765625" style="10" customWidth="1"/>
    <col min="11" max="11" width="3.59765625" style="10" customWidth="1"/>
    <col min="12" max="13" width="13.09765625" style="10" customWidth="1"/>
    <col min="14" max="14" width="3.59765625" style="10" customWidth="1"/>
    <col min="15" max="15" width="13.09765625" style="10" customWidth="1"/>
    <col min="16" max="16" width="28.09765625" style="10" customWidth="1"/>
    <col min="17" max="17" width="23.09765625" style="10" customWidth="1"/>
    <col min="18" max="16384" width="9" style="10"/>
  </cols>
  <sheetData>
    <row r="1" spans="1:16" ht="28.8" x14ac:dyDescent="0.45">
      <c r="A1" s="40" t="s">
        <v>35</v>
      </c>
      <c r="B1" s="41"/>
      <c r="C1" s="41"/>
      <c r="D1" s="42"/>
      <c r="E1" s="43"/>
      <c r="F1" s="43"/>
      <c r="G1" s="44"/>
      <c r="H1" s="11"/>
      <c r="I1" s="44"/>
      <c r="J1" s="12"/>
      <c r="K1" s="12"/>
      <c r="L1" s="13"/>
      <c r="M1" s="12"/>
    </row>
    <row r="2" spans="1:16" ht="22.2" x14ac:dyDescent="0.45">
      <c r="A2" s="173" t="s">
        <v>36</v>
      </c>
      <c r="B2" s="174" t="s">
        <v>37</v>
      </c>
      <c r="C2" s="173" t="s">
        <v>38</v>
      </c>
      <c r="D2" s="173"/>
      <c r="E2" s="173"/>
      <c r="F2" s="173"/>
      <c r="G2" s="173"/>
      <c r="H2" s="173"/>
      <c r="I2" s="173"/>
      <c r="J2" s="173"/>
      <c r="K2" s="173"/>
      <c r="L2" s="173"/>
      <c r="M2" s="173"/>
      <c r="N2" s="173"/>
      <c r="O2" s="173"/>
      <c r="P2" s="173"/>
    </row>
    <row r="3" spans="1:16" ht="20.100000000000001" customHeight="1" x14ac:dyDescent="0.45">
      <c r="A3" s="173"/>
      <c r="B3" s="175"/>
      <c r="C3" s="105" t="s">
        <v>39</v>
      </c>
      <c r="D3" s="103" t="s">
        <v>40</v>
      </c>
      <c r="E3" s="107" t="s">
        <v>41</v>
      </c>
      <c r="F3" s="103" t="s">
        <v>42</v>
      </c>
      <c r="G3" s="103" t="s">
        <v>43</v>
      </c>
      <c r="H3" s="107" t="s">
        <v>41</v>
      </c>
      <c r="I3" s="103" t="s">
        <v>42</v>
      </c>
      <c r="J3" s="103" t="s">
        <v>43</v>
      </c>
      <c r="K3" s="103" t="s">
        <v>44</v>
      </c>
      <c r="L3" s="108" t="s">
        <v>45</v>
      </c>
      <c r="M3" s="179" t="s">
        <v>46</v>
      </c>
      <c r="N3" s="180"/>
      <c r="O3" s="180"/>
      <c r="P3" s="181"/>
    </row>
    <row r="4" spans="1:16" ht="20.100000000000001" customHeight="1" x14ac:dyDescent="0.45">
      <c r="A4" s="176" t="s">
        <v>47</v>
      </c>
      <c r="B4" s="177"/>
      <c r="C4" s="177"/>
      <c r="D4" s="177"/>
      <c r="E4" s="177"/>
      <c r="F4" s="177"/>
      <c r="G4" s="177"/>
      <c r="H4" s="177"/>
      <c r="I4" s="177"/>
      <c r="J4" s="177"/>
      <c r="K4" s="177"/>
      <c r="L4" s="177"/>
      <c r="M4" s="177"/>
      <c r="N4" s="177"/>
      <c r="O4" s="177"/>
      <c r="P4" s="178"/>
    </row>
    <row r="5" spans="1:16" ht="20.100000000000001" customHeight="1" x14ac:dyDescent="0.45">
      <c r="A5" s="45"/>
      <c r="B5" s="76" t="str">
        <f>IF(SUM(L5:L7)=0,"",SUM(L5:L7))</f>
        <v/>
      </c>
      <c r="C5" s="47"/>
      <c r="D5" s="48"/>
      <c r="E5" s="49" t="str">
        <f>IF(D5="","","X")</f>
        <v/>
      </c>
      <c r="F5" s="50"/>
      <c r="G5" s="51"/>
      <c r="H5" s="49" t="str">
        <f>IF(F5="","","X")</f>
        <v/>
      </c>
      <c r="I5" s="120"/>
      <c r="J5" s="51"/>
      <c r="K5" s="49" t="str">
        <f t="shared" ref="K5:K7" si="0">IF(I5="","","=")</f>
        <v/>
      </c>
      <c r="L5" s="52" t="str">
        <f>IF(D5*IF(F5="",1,F5)*IF(I5="",1,I5)=0,"",D5*IF(F5="",1,F5)*IF(I5="",1,I5))</f>
        <v/>
      </c>
      <c r="M5" s="169"/>
      <c r="N5" s="169"/>
      <c r="O5" s="169"/>
      <c r="P5" s="170"/>
    </row>
    <row r="6" spans="1:16" ht="20.100000000000001" customHeight="1" x14ac:dyDescent="0.45">
      <c r="A6" s="53"/>
      <c r="B6" s="46"/>
      <c r="C6" s="47"/>
      <c r="D6" s="48"/>
      <c r="E6" s="49" t="str">
        <f>IF(D6="","","X")</f>
        <v/>
      </c>
      <c r="F6" s="50"/>
      <c r="G6" s="51"/>
      <c r="H6" s="49" t="str">
        <f>IF(F6="","","X")</f>
        <v/>
      </c>
      <c r="I6" s="124"/>
      <c r="J6" s="51"/>
      <c r="K6" s="49" t="str">
        <f t="shared" si="0"/>
        <v/>
      </c>
      <c r="L6" s="52" t="str">
        <f t="shared" ref="L6:L7" si="1">IF(D6*IF(F6="",1,F6)*IF(I6="",1,I6)=0,"",D6*IF(F6="",1,F6)*IF(I6="",1,I6))</f>
        <v/>
      </c>
      <c r="M6" s="169"/>
      <c r="N6" s="169"/>
      <c r="O6" s="169"/>
      <c r="P6" s="170"/>
    </row>
    <row r="7" spans="1:16" ht="20.100000000000001" customHeight="1" x14ac:dyDescent="0.45">
      <c r="A7" s="109"/>
      <c r="B7" s="54"/>
      <c r="C7" s="47"/>
      <c r="D7" s="48"/>
      <c r="E7" s="49" t="str">
        <f>IF(D7="","","X")</f>
        <v/>
      </c>
      <c r="F7" s="50"/>
      <c r="G7" s="51"/>
      <c r="H7" s="49" t="str">
        <f>IF(F7="","","X")</f>
        <v/>
      </c>
      <c r="I7" s="124"/>
      <c r="J7" s="51"/>
      <c r="K7" s="49" t="str">
        <f t="shared" si="0"/>
        <v/>
      </c>
      <c r="L7" s="52" t="str">
        <f t="shared" si="1"/>
        <v/>
      </c>
      <c r="M7" s="169"/>
      <c r="N7" s="169"/>
      <c r="O7" s="169"/>
      <c r="P7" s="170"/>
    </row>
    <row r="8" spans="1:16" s="114" customFormat="1" ht="21.75" customHeight="1" x14ac:dyDescent="0.45">
      <c r="A8" s="112" t="s">
        <v>48</v>
      </c>
      <c r="B8" s="113">
        <f>SUM(B5:B7)</f>
        <v>0</v>
      </c>
      <c r="C8" s="166"/>
      <c r="D8" s="167"/>
      <c r="E8" s="167"/>
      <c r="F8" s="167"/>
      <c r="G8" s="167"/>
      <c r="H8" s="167"/>
      <c r="I8" s="167"/>
      <c r="J8" s="167"/>
      <c r="K8" s="167"/>
      <c r="L8" s="167"/>
      <c r="M8" s="167"/>
      <c r="N8" s="167"/>
      <c r="O8" s="167"/>
      <c r="P8" s="168"/>
    </row>
    <row r="9" spans="1:16" ht="20.100000000000001" customHeight="1" x14ac:dyDescent="0.45">
      <c r="A9" s="55" t="s">
        <v>49</v>
      </c>
      <c r="B9" s="56"/>
      <c r="C9" s="57"/>
      <c r="D9" s="58"/>
      <c r="E9" s="59"/>
      <c r="F9" s="60"/>
      <c r="G9" s="59"/>
      <c r="H9" s="59"/>
      <c r="I9" s="61"/>
      <c r="J9" s="59"/>
      <c r="K9" s="59"/>
      <c r="L9" s="58"/>
      <c r="M9" s="62"/>
      <c r="N9" s="62"/>
      <c r="O9" s="62"/>
      <c r="P9" s="63"/>
    </row>
    <row r="10" spans="1:16" ht="21.75" customHeight="1" x14ac:dyDescent="0.45">
      <c r="A10" s="79"/>
      <c r="B10" s="65" t="str">
        <f>IF(SUM(L10:L12)=0,"",SUM(L10:L12))</f>
        <v/>
      </c>
      <c r="C10" s="66"/>
      <c r="D10" s="80"/>
      <c r="E10" s="68" t="str">
        <f t="shared" ref="E10:E12" si="2">IF(D10="","","X")</f>
        <v/>
      </c>
      <c r="F10" s="69"/>
      <c r="G10" s="70"/>
      <c r="H10" s="68" t="str">
        <f t="shared" ref="H10:H12" si="3">IF(F10="","","X")</f>
        <v/>
      </c>
      <c r="I10" s="121"/>
      <c r="J10" s="70"/>
      <c r="K10" s="68" t="str">
        <f t="shared" ref="K10:K12" si="4">IF(I10="","","=")</f>
        <v/>
      </c>
      <c r="L10" s="71" t="str">
        <f t="shared" ref="L10:L12" si="5">IF(D10*IF(F10="",1,F10)*IF(I10="",1,I10)=0,"",D10*IF(F10="",1,F10)*IF(I10="",1,I10))</f>
        <v/>
      </c>
      <c r="M10" s="157"/>
      <c r="N10" s="157"/>
      <c r="O10" s="157"/>
      <c r="P10" s="158"/>
    </row>
    <row r="11" spans="1:16" ht="21.6" customHeight="1" x14ac:dyDescent="0.45">
      <c r="A11" s="53"/>
      <c r="B11" s="72"/>
      <c r="C11" s="73"/>
      <c r="D11" s="74"/>
      <c r="E11" s="49" t="str">
        <f t="shared" si="2"/>
        <v/>
      </c>
      <c r="F11" s="74"/>
      <c r="G11" s="75"/>
      <c r="H11" s="49" t="str">
        <f t="shared" si="3"/>
        <v/>
      </c>
      <c r="I11" s="122"/>
      <c r="J11" s="75"/>
      <c r="K11" s="49" t="str">
        <f t="shared" si="4"/>
        <v/>
      </c>
      <c r="L11" s="52" t="str">
        <f t="shared" si="5"/>
        <v/>
      </c>
      <c r="M11" s="157"/>
      <c r="N11" s="157"/>
      <c r="O11" s="157"/>
      <c r="P11" s="158"/>
    </row>
    <row r="12" spans="1:16" ht="21.75" customHeight="1" x14ac:dyDescent="0.45">
      <c r="A12" s="109"/>
      <c r="B12" s="76"/>
      <c r="C12" s="81"/>
      <c r="D12" s="77"/>
      <c r="E12" s="78" t="str">
        <f t="shared" si="2"/>
        <v/>
      </c>
      <c r="F12" s="74"/>
      <c r="G12" s="75"/>
      <c r="H12" s="49" t="str">
        <f t="shared" si="3"/>
        <v/>
      </c>
      <c r="I12" s="123"/>
      <c r="J12" s="90"/>
      <c r="K12" s="49" t="str">
        <f t="shared" si="4"/>
        <v/>
      </c>
      <c r="L12" s="52" t="str">
        <f t="shared" si="5"/>
        <v/>
      </c>
      <c r="M12" s="159"/>
      <c r="N12" s="159"/>
      <c r="O12" s="159"/>
      <c r="P12" s="160"/>
    </row>
    <row r="13" spans="1:16" ht="22.2" customHeight="1" x14ac:dyDescent="0.45">
      <c r="A13" s="64"/>
      <c r="B13" s="65" t="str">
        <f>IF(SUM(L13:L15)=0,"",SUM(L13:L15))</f>
        <v/>
      </c>
      <c r="C13" s="66"/>
      <c r="D13" s="67"/>
      <c r="E13" s="68" t="str">
        <f>IF(D13="","","X")</f>
        <v/>
      </c>
      <c r="F13" s="69"/>
      <c r="G13" s="70"/>
      <c r="H13" s="68" t="str">
        <f>IF(F13="","","X")</f>
        <v/>
      </c>
      <c r="I13" s="126"/>
      <c r="J13" s="75"/>
      <c r="K13" s="68" t="str">
        <f>IF(I13="","","=")</f>
        <v/>
      </c>
      <c r="L13" s="71" t="str">
        <f>IF(D13*IF(F13="",1,F13)*IF(I13="",1,I13)=0,"",D13*IF(F13="",1,F13)*IF(I13="",1,I13))</f>
        <v/>
      </c>
      <c r="M13" s="155"/>
      <c r="N13" s="155"/>
      <c r="O13" s="155"/>
      <c r="P13" s="156"/>
    </row>
    <row r="14" spans="1:16" ht="22.2" customHeight="1" x14ac:dyDescent="0.45">
      <c r="A14" s="53"/>
      <c r="B14" s="72"/>
      <c r="C14" s="73"/>
      <c r="D14" s="74"/>
      <c r="E14" s="49" t="str">
        <f t="shared" ref="E14:E15" si="6">IF(D14="","","X")</f>
        <v/>
      </c>
      <c r="F14" s="74"/>
      <c r="G14" s="75"/>
      <c r="H14" s="49" t="str">
        <f t="shared" ref="H14:H15" si="7">IF(F14="","","X")</f>
        <v/>
      </c>
      <c r="I14" s="126"/>
      <c r="J14" s="75"/>
      <c r="K14" s="49" t="str">
        <f t="shared" ref="K14:K15" si="8">IF(I14="","","=")</f>
        <v/>
      </c>
      <c r="L14" s="52" t="str">
        <f t="shared" ref="L14:L15" si="9">IF(D14*IF(F14="",1,F14)*IF(I14="",1,I14)=0,"",D14*IF(F14="",1,F14)*IF(I14="",1,I14))</f>
        <v/>
      </c>
      <c r="M14" s="157"/>
      <c r="N14" s="157"/>
      <c r="O14" s="157"/>
      <c r="P14" s="158"/>
    </row>
    <row r="15" spans="1:16" ht="21.75" customHeight="1" x14ac:dyDescent="0.45">
      <c r="A15" s="109"/>
      <c r="B15" s="76"/>
      <c r="C15" s="73"/>
      <c r="D15" s="77"/>
      <c r="E15" s="78" t="str">
        <f t="shared" si="6"/>
        <v/>
      </c>
      <c r="F15" s="74"/>
      <c r="G15" s="75"/>
      <c r="H15" s="49" t="str">
        <f t="shared" si="7"/>
        <v/>
      </c>
      <c r="I15" s="123"/>
      <c r="J15" s="90"/>
      <c r="K15" s="49" t="str">
        <f t="shared" si="8"/>
        <v/>
      </c>
      <c r="L15" s="52" t="str">
        <f t="shared" si="9"/>
        <v/>
      </c>
      <c r="M15" s="159"/>
      <c r="N15" s="159"/>
      <c r="O15" s="159"/>
      <c r="P15" s="160"/>
    </row>
    <row r="16" spans="1:16" ht="22.2" customHeight="1" x14ac:dyDescent="0.45">
      <c r="A16" s="64"/>
      <c r="B16" s="65" t="str">
        <f>IF(SUM(L16:L18)=0,"",SUM(L16:L18))</f>
        <v/>
      </c>
      <c r="C16" s="66"/>
      <c r="D16" s="67"/>
      <c r="E16" s="68" t="str">
        <f>IF(D16="","","X")</f>
        <v/>
      </c>
      <c r="F16" s="69"/>
      <c r="G16" s="70"/>
      <c r="H16" s="68" t="str">
        <f>IF(F16="","","X")</f>
        <v/>
      </c>
      <c r="I16" s="126"/>
      <c r="J16" s="75"/>
      <c r="K16" s="68" t="str">
        <f>IF(I16="","","=")</f>
        <v/>
      </c>
      <c r="L16" s="71" t="str">
        <f>IF(D16*IF(F16="",1,F16)*IF(I16="",1,I16)=0,"",D16*IF(F16="",1,F16)*IF(I16="",1,I16))</f>
        <v/>
      </c>
      <c r="M16" s="155"/>
      <c r="N16" s="155"/>
      <c r="O16" s="155"/>
      <c r="P16" s="156"/>
    </row>
    <row r="17" spans="1:16" ht="22.2" customHeight="1" x14ac:dyDescent="0.45">
      <c r="A17" s="53"/>
      <c r="B17" s="72"/>
      <c r="C17" s="73"/>
      <c r="D17" s="74"/>
      <c r="E17" s="49" t="str">
        <f t="shared" ref="E17:E30" si="10">IF(D17="","","X")</f>
        <v/>
      </c>
      <c r="F17" s="74"/>
      <c r="G17" s="75"/>
      <c r="H17" s="49" t="str">
        <f t="shared" ref="H17:H30" si="11">IF(F17="","","X")</f>
        <v/>
      </c>
      <c r="I17" s="126"/>
      <c r="J17" s="75"/>
      <c r="K17" s="49" t="str">
        <f t="shared" ref="K17:K30" si="12">IF(I17="","","=")</f>
        <v/>
      </c>
      <c r="L17" s="52" t="str">
        <f t="shared" ref="L17:L30" si="13">IF(D17*IF(F17="",1,F17)*IF(I17="",1,I17)=0,"",D17*IF(F17="",1,F17)*IF(I17="",1,I17))</f>
        <v/>
      </c>
      <c r="M17" s="157"/>
      <c r="N17" s="157"/>
      <c r="O17" s="157"/>
      <c r="P17" s="158"/>
    </row>
    <row r="18" spans="1:16" ht="21.75" customHeight="1" x14ac:dyDescent="0.45">
      <c r="A18" s="53"/>
      <c r="B18" s="76"/>
      <c r="C18" s="73"/>
      <c r="D18" s="77"/>
      <c r="E18" s="78" t="str">
        <f t="shared" si="10"/>
        <v/>
      </c>
      <c r="F18" s="74"/>
      <c r="G18" s="75"/>
      <c r="H18" s="49" t="str">
        <f t="shared" si="11"/>
        <v/>
      </c>
      <c r="I18" s="122"/>
      <c r="J18" s="75"/>
      <c r="K18" s="49" t="str">
        <f t="shared" si="12"/>
        <v/>
      </c>
      <c r="L18" s="52" t="str">
        <f t="shared" si="13"/>
        <v/>
      </c>
      <c r="M18" s="159"/>
      <c r="N18" s="159"/>
      <c r="O18" s="159"/>
      <c r="P18" s="160"/>
    </row>
    <row r="19" spans="1:16" ht="21.75" customHeight="1" x14ac:dyDescent="0.45">
      <c r="A19" s="79"/>
      <c r="B19" s="65" t="str">
        <f>IF(SUM(L19:L21)=0,"",SUM(L19:L21))</f>
        <v/>
      </c>
      <c r="C19" s="66"/>
      <c r="D19" s="80"/>
      <c r="E19" s="68" t="str">
        <f t="shared" si="10"/>
        <v/>
      </c>
      <c r="F19" s="69"/>
      <c r="G19" s="70"/>
      <c r="H19" s="68" t="str">
        <f t="shared" si="11"/>
        <v/>
      </c>
      <c r="I19" s="121"/>
      <c r="J19" s="70"/>
      <c r="K19" s="68" t="str">
        <f t="shared" si="12"/>
        <v/>
      </c>
      <c r="L19" s="71" t="str">
        <f t="shared" si="13"/>
        <v/>
      </c>
      <c r="M19" s="155"/>
      <c r="N19" s="155"/>
      <c r="O19" s="155"/>
      <c r="P19" s="156"/>
    </row>
    <row r="20" spans="1:16" ht="21.6" customHeight="1" x14ac:dyDescent="0.45">
      <c r="A20" s="53"/>
      <c r="B20" s="72"/>
      <c r="C20" s="73"/>
      <c r="D20" s="74"/>
      <c r="E20" s="49" t="str">
        <f t="shared" si="10"/>
        <v/>
      </c>
      <c r="F20" s="74"/>
      <c r="G20" s="75"/>
      <c r="H20" s="49" t="str">
        <f t="shared" si="11"/>
        <v/>
      </c>
      <c r="I20" s="122"/>
      <c r="J20" s="75"/>
      <c r="K20" s="49" t="str">
        <f t="shared" si="12"/>
        <v/>
      </c>
      <c r="L20" s="52" t="str">
        <f t="shared" si="13"/>
        <v/>
      </c>
      <c r="M20" s="157"/>
      <c r="N20" s="157"/>
      <c r="O20" s="157"/>
      <c r="P20" s="158"/>
    </row>
    <row r="21" spans="1:16" ht="21.75" customHeight="1" x14ac:dyDescent="0.45">
      <c r="A21" s="53"/>
      <c r="B21" s="76"/>
      <c r="C21" s="81"/>
      <c r="D21" s="77"/>
      <c r="E21" s="78" t="str">
        <f t="shared" si="10"/>
        <v/>
      </c>
      <c r="F21" s="111"/>
      <c r="G21" s="90"/>
      <c r="H21" s="78" t="str">
        <f t="shared" si="11"/>
        <v/>
      </c>
      <c r="I21" s="123"/>
      <c r="J21" s="90"/>
      <c r="K21" s="78" t="str">
        <f t="shared" si="12"/>
        <v/>
      </c>
      <c r="L21" s="91" t="str">
        <f t="shared" si="13"/>
        <v/>
      </c>
      <c r="M21" s="159"/>
      <c r="N21" s="159"/>
      <c r="O21" s="159"/>
      <c r="P21" s="160"/>
    </row>
    <row r="22" spans="1:16" ht="21.75" customHeight="1" x14ac:dyDescent="0.45">
      <c r="A22" s="79"/>
      <c r="B22" s="65" t="str">
        <f>IF(SUM(L22:L24)=0,"",SUM(L22:L24))</f>
        <v/>
      </c>
      <c r="C22" s="92"/>
      <c r="D22" s="67"/>
      <c r="E22" s="49" t="str">
        <f t="shared" si="10"/>
        <v/>
      </c>
      <c r="F22" s="88"/>
      <c r="G22" s="75"/>
      <c r="H22" s="49" t="str">
        <f t="shared" si="11"/>
        <v/>
      </c>
      <c r="I22" s="126"/>
      <c r="J22" s="75"/>
      <c r="K22" s="49" t="str">
        <f t="shared" si="12"/>
        <v/>
      </c>
      <c r="L22" s="52" t="str">
        <f t="shared" si="13"/>
        <v/>
      </c>
      <c r="M22" s="171"/>
      <c r="N22" s="171"/>
      <c r="O22" s="171"/>
      <c r="P22" s="172"/>
    </row>
    <row r="23" spans="1:16" ht="21.6" customHeight="1" x14ac:dyDescent="0.45">
      <c r="A23" s="53"/>
      <c r="B23" s="46"/>
      <c r="C23" s="87"/>
      <c r="D23" s="80"/>
      <c r="E23" s="49" t="str">
        <f t="shared" si="10"/>
        <v/>
      </c>
      <c r="F23" s="88"/>
      <c r="G23" s="75"/>
      <c r="H23" s="49" t="str">
        <f t="shared" si="11"/>
        <v/>
      </c>
      <c r="I23" s="126"/>
      <c r="J23" s="75"/>
      <c r="K23" s="49" t="str">
        <f t="shared" si="12"/>
        <v/>
      </c>
      <c r="L23" s="52" t="str">
        <f t="shared" si="13"/>
        <v/>
      </c>
      <c r="M23" s="171"/>
      <c r="N23" s="171"/>
      <c r="O23" s="171"/>
      <c r="P23" s="172"/>
    </row>
    <row r="24" spans="1:16" ht="21.75" customHeight="1" x14ac:dyDescent="0.45">
      <c r="A24" s="93"/>
      <c r="B24" s="54"/>
      <c r="C24" s="94"/>
      <c r="D24" s="77"/>
      <c r="E24" s="78" t="str">
        <f t="shared" si="10"/>
        <v/>
      </c>
      <c r="F24" s="89"/>
      <c r="G24" s="90"/>
      <c r="H24" s="78" t="str">
        <f t="shared" si="11"/>
        <v/>
      </c>
      <c r="I24" s="127"/>
      <c r="J24" s="90"/>
      <c r="K24" s="78" t="str">
        <f t="shared" si="12"/>
        <v/>
      </c>
      <c r="L24" s="91" t="str">
        <f t="shared" si="13"/>
        <v/>
      </c>
      <c r="M24" s="153"/>
      <c r="N24" s="153"/>
      <c r="O24" s="153"/>
      <c r="P24" s="154"/>
    </row>
    <row r="25" spans="1:16" ht="21.75" customHeight="1" x14ac:dyDescent="0.45">
      <c r="A25" s="79"/>
      <c r="B25" s="65" t="str">
        <f>IF(SUM(L25:L27)=0,"",SUM(L25:L27))</f>
        <v/>
      </c>
      <c r="C25" s="66"/>
      <c r="D25" s="80"/>
      <c r="E25" s="68" t="str">
        <f t="shared" si="10"/>
        <v/>
      </c>
      <c r="F25" s="69"/>
      <c r="G25" s="70"/>
      <c r="H25" s="68" t="str">
        <f t="shared" si="11"/>
        <v/>
      </c>
      <c r="I25" s="121"/>
      <c r="J25" s="70"/>
      <c r="K25" s="68" t="str">
        <f t="shared" si="12"/>
        <v/>
      </c>
      <c r="L25" s="71" t="str">
        <f t="shared" si="13"/>
        <v/>
      </c>
      <c r="M25" s="157"/>
      <c r="N25" s="157"/>
      <c r="O25" s="157"/>
      <c r="P25" s="158"/>
    </row>
    <row r="26" spans="1:16" ht="21.6" customHeight="1" x14ac:dyDescent="0.45">
      <c r="A26" s="53"/>
      <c r="B26" s="72"/>
      <c r="C26" s="73"/>
      <c r="D26" s="74"/>
      <c r="E26" s="49" t="str">
        <f t="shared" si="10"/>
        <v/>
      </c>
      <c r="F26" s="74"/>
      <c r="G26" s="75"/>
      <c r="H26" s="49" t="str">
        <f t="shared" si="11"/>
        <v/>
      </c>
      <c r="I26" s="122"/>
      <c r="J26" s="75"/>
      <c r="K26" s="49" t="str">
        <f t="shared" si="12"/>
        <v/>
      </c>
      <c r="L26" s="52" t="str">
        <f t="shared" si="13"/>
        <v/>
      </c>
      <c r="M26" s="157"/>
      <c r="N26" s="157"/>
      <c r="O26" s="157"/>
      <c r="P26" s="158"/>
    </row>
    <row r="27" spans="1:16" ht="21.75" customHeight="1" x14ac:dyDescent="0.45">
      <c r="A27" s="53"/>
      <c r="B27" s="76"/>
      <c r="C27" s="81"/>
      <c r="D27" s="77"/>
      <c r="E27" s="78" t="str">
        <f t="shared" si="10"/>
        <v/>
      </c>
      <c r="F27" s="74"/>
      <c r="G27" s="75"/>
      <c r="H27" s="49" t="str">
        <f t="shared" si="11"/>
        <v/>
      </c>
      <c r="I27" s="122"/>
      <c r="J27" s="75"/>
      <c r="K27" s="49" t="str">
        <f t="shared" si="12"/>
        <v/>
      </c>
      <c r="L27" s="52" t="str">
        <f t="shared" si="13"/>
        <v/>
      </c>
      <c r="M27" s="159"/>
      <c r="N27" s="159"/>
      <c r="O27" s="159"/>
      <c r="P27" s="160"/>
    </row>
    <row r="28" spans="1:16" ht="21.75" customHeight="1" x14ac:dyDescent="0.45">
      <c r="A28" s="79"/>
      <c r="B28" s="65" t="str">
        <f>IF(SUM(L28:L30)=0,"",SUM(L28:L30))</f>
        <v/>
      </c>
      <c r="C28" s="85"/>
      <c r="D28" s="67"/>
      <c r="E28" s="68" t="str">
        <f t="shared" si="10"/>
        <v/>
      </c>
      <c r="F28" s="86"/>
      <c r="G28" s="70"/>
      <c r="H28" s="68" t="str">
        <f t="shared" si="11"/>
        <v/>
      </c>
      <c r="I28" s="86"/>
      <c r="J28" s="70"/>
      <c r="K28" s="68" t="str">
        <f t="shared" si="12"/>
        <v/>
      </c>
      <c r="L28" s="71" t="str">
        <f t="shared" si="13"/>
        <v/>
      </c>
      <c r="M28" s="164"/>
      <c r="N28" s="164"/>
      <c r="O28" s="164"/>
      <c r="P28" s="165"/>
    </row>
    <row r="29" spans="1:16" ht="21.75" customHeight="1" x14ac:dyDescent="0.45">
      <c r="A29" s="53"/>
      <c r="B29" s="76"/>
      <c r="C29" s="73"/>
      <c r="D29" s="80"/>
      <c r="E29" s="49" t="str">
        <f t="shared" si="10"/>
        <v/>
      </c>
      <c r="F29" s="74"/>
      <c r="G29" s="75"/>
      <c r="H29" s="49" t="str">
        <f t="shared" si="11"/>
        <v/>
      </c>
      <c r="I29" s="122"/>
      <c r="J29" s="75"/>
      <c r="K29" s="49" t="str">
        <f t="shared" si="12"/>
        <v/>
      </c>
      <c r="L29" s="52" t="str">
        <f t="shared" si="13"/>
        <v/>
      </c>
      <c r="M29" s="157"/>
      <c r="N29" s="157"/>
      <c r="O29" s="157"/>
      <c r="P29" s="158"/>
    </row>
    <row r="30" spans="1:16" ht="21.75" customHeight="1" x14ac:dyDescent="0.45">
      <c r="A30" s="109"/>
      <c r="B30" s="110"/>
      <c r="C30" s="81"/>
      <c r="D30" s="77"/>
      <c r="E30" s="78" t="str">
        <f t="shared" si="10"/>
        <v/>
      </c>
      <c r="F30" s="111"/>
      <c r="G30" s="90"/>
      <c r="H30" s="78" t="str">
        <f t="shared" si="11"/>
        <v/>
      </c>
      <c r="I30" s="123"/>
      <c r="J30" s="90"/>
      <c r="K30" s="78" t="str">
        <f t="shared" si="12"/>
        <v/>
      </c>
      <c r="L30" s="91" t="str">
        <f t="shared" si="13"/>
        <v/>
      </c>
      <c r="M30" s="159"/>
      <c r="N30" s="159"/>
      <c r="O30" s="159"/>
      <c r="P30" s="160"/>
    </row>
    <row r="31" spans="1:16" s="114" customFormat="1" ht="21.75" customHeight="1" x14ac:dyDescent="0.45">
      <c r="A31" s="112" t="s">
        <v>48</v>
      </c>
      <c r="B31" s="113">
        <f>SUM(B10:B30)</f>
        <v>0</v>
      </c>
      <c r="C31" s="166"/>
      <c r="D31" s="167"/>
      <c r="E31" s="167"/>
      <c r="F31" s="167"/>
      <c r="G31" s="167"/>
      <c r="H31" s="167"/>
      <c r="I31" s="167"/>
      <c r="J31" s="167"/>
      <c r="K31" s="167"/>
      <c r="L31" s="167"/>
      <c r="M31" s="167"/>
      <c r="N31" s="167"/>
      <c r="O31" s="167"/>
      <c r="P31" s="168"/>
    </row>
    <row r="32" spans="1:16" ht="21.75" customHeight="1" x14ac:dyDescent="0.45">
      <c r="A32" s="115" t="s">
        <v>22</v>
      </c>
      <c r="B32" s="82">
        <f>SUM(B8,B31)</f>
        <v>0</v>
      </c>
      <c r="C32" s="161" t="str">
        <f>IF(B32=③事業費!C4+③事業費!C7,"","③事業費と金額が異なります")</f>
        <v/>
      </c>
      <c r="D32" s="162"/>
      <c r="E32" s="162"/>
      <c r="F32" s="162"/>
      <c r="G32" s="162"/>
      <c r="H32" s="162"/>
      <c r="I32" s="162"/>
      <c r="J32" s="162"/>
      <c r="K32" s="162"/>
      <c r="L32" s="162"/>
      <c r="M32" s="162"/>
      <c r="N32" s="162"/>
      <c r="O32" s="162"/>
      <c r="P32" s="163"/>
    </row>
    <row r="33" spans="1:1" ht="22.2" x14ac:dyDescent="0.45">
      <c r="A33" s="83" t="s">
        <v>50</v>
      </c>
    </row>
    <row r="34" spans="1:1" ht="22.2" x14ac:dyDescent="0.45">
      <c r="A34" s="83" t="s">
        <v>23</v>
      </c>
    </row>
    <row r="35" spans="1:1" ht="22.2" x14ac:dyDescent="0.45">
      <c r="A35" s="83" t="s">
        <v>51</v>
      </c>
    </row>
  </sheetData>
  <sheetProtection formatCells="0" formatColumns="0" formatRows="0" insertColumns="0" insertRows="0" deleteRows="0"/>
  <mergeCells count="32">
    <mergeCell ref="M22:P22"/>
    <mergeCell ref="M23:P23"/>
    <mergeCell ref="C2:P2"/>
    <mergeCell ref="B2:B3"/>
    <mergeCell ref="A2:A3"/>
    <mergeCell ref="A4:P4"/>
    <mergeCell ref="M5:P5"/>
    <mergeCell ref="M3:P3"/>
    <mergeCell ref="M6:P6"/>
    <mergeCell ref="M7:P7"/>
    <mergeCell ref="C8:P8"/>
    <mergeCell ref="M16:P16"/>
    <mergeCell ref="M17:P17"/>
    <mergeCell ref="M10:P10"/>
    <mergeCell ref="M11:P11"/>
    <mergeCell ref="M12:P12"/>
    <mergeCell ref="M24:P24"/>
    <mergeCell ref="M13:P13"/>
    <mergeCell ref="M14:P14"/>
    <mergeCell ref="M15:P15"/>
    <mergeCell ref="C32:P32"/>
    <mergeCell ref="M27:P27"/>
    <mergeCell ref="M28:P28"/>
    <mergeCell ref="M29:P29"/>
    <mergeCell ref="M30:P30"/>
    <mergeCell ref="C31:P31"/>
    <mergeCell ref="M18:P18"/>
    <mergeCell ref="M25:P25"/>
    <mergeCell ref="M26:P26"/>
    <mergeCell ref="M19:P19"/>
    <mergeCell ref="M20:P20"/>
    <mergeCell ref="M21:P21"/>
  </mergeCells>
  <phoneticPr fontId="2"/>
  <dataValidations count="5">
    <dataValidation allowBlank="1" showInputMessage="1" showErrorMessage="1" prompt="財務諸表作成目的で日常用いてる会計科目を使用してください。" sqref="A5:A7 A25:A30 A10:A21"/>
    <dataValidation allowBlank="1" showInputMessage="1" showErrorMessage="1" prompt="「単価」に関して、小数点がある数値は四捨五入して整数を入力してください。" sqref="D3 D29:D30 D25:D27 D10:D21"/>
    <dataValidation allowBlank="1" showInputMessage="1" showErrorMessage="1" prompt="黄色セルは自動計算ですので、記載不要です。" sqref="L5:L7 B32 B5:B7 L29:L30 B25:B30 L25:L27 L10:L21 B10:B21"/>
    <dataValidation allowBlank="1" showInputMessage="1" showErrorMessage="1" prompt="人件費単価は原則として、実行団体の給与規程等により決定してください。職員が複数の事業に従事している場合は、本事業に従事する範囲のみが助成対象となります。" sqref="D5:D7"/>
    <dataValidation allowBlank="1" showInputMessage="1" showErrorMessage="1" prompt="行が足りない場合には、行を挿入してご利用ください。その際、自動計算の範囲が反映されているか必ずご確認ください。" sqref="A8:B8 Q8:XFD8 A31:B31 Q31:XFD31"/>
  </dataValidations>
  <printOptions horizontalCentered="1"/>
  <pageMargins left="0.7" right="0.7" top="0.75" bottom="0.75" header="0.3" footer="0.3"/>
  <pageSetup paperSize="9" scale="4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P38"/>
  <sheetViews>
    <sheetView view="pageBreakPreview" zoomScale="55" zoomScaleNormal="55" zoomScaleSheetLayoutView="55" workbookViewId="0">
      <selection activeCell="M19" sqref="M19:P19"/>
    </sheetView>
  </sheetViews>
  <sheetFormatPr defaultColWidth="9" defaultRowHeight="18" x14ac:dyDescent="0.45"/>
  <cols>
    <col min="1" max="1" width="17.69921875" style="10" customWidth="1"/>
    <col min="2" max="3" width="18.19921875" style="10" customWidth="1"/>
    <col min="4" max="4" width="13.09765625" style="10" customWidth="1"/>
    <col min="5" max="5" width="3.59765625" style="10" customWidth="1"/>
    <col min="6" max="7" width="13.09765625" style="10" customWidth="1"/>
    <col min="8" max="8" width="3.59765625" style="10" customWidth="1"/>
    <col min="9" max="10" width="13.09765625" style="10" customWidth="1"/>
    <col min="11" max="11" width="3.59765625" style="10" customWidth="1"/>
    <col min="12" max="13" width="13.09765625" style="10" customWidth="1"/>
    <col min="14" max="14" width="3.59765625" style="10" customWidth="1"/>
    <col min="15" max="15" width="13.09765625" style="10" customWidth="1"/>
    <col min="16" max="16" width="28.09765625" style="10" customWidth="1"/>
    <col min="17" max="16384" width="9" style="10"/>
  </cols>
  <sheetData>
    <row r="1" spans="1:16" ht="28.8" x14ac:dyDescent="0.45">
      <c r="A1" s="182" t="s">
        <v>52</v>
      </c>
      <c r="B1" s="182"/>
      <c r="C1" s="182"/>
      <c r="D1" s="182"/>
      <c r="E1" s="182"/>
      <c r="F1" s="182"/>
      <c r="G1" s="182"/>
      <c r="H1" s="182"/>
      <c r="I1" s="182"/>
      <c r="J1" s="182"/>
      <c r="K1" s="182"/>
      <c r="L1" s="182"/>
      <c r="M1" s="182"/>
      <c r="N1" s="25"/>
      <c r="O1" s="25"/>
      <c r="P1" s="25"/>
    </row>
    <row r="2" spans="1:16" ht="22.2" x14ac:dyDescent="0.45">
      <c r="A2" s="181" t="s">
        <v>36</v>
      </c>
      <c r="B2" s="174" t="s">
        <v>37</v>
      </c>
      <c r="C2" s="173" t="s">
        <v>38</v>
      </c>
      <c r="D2" s="173"/>
      <c r="E2" s="173"/>
      <c r="F2" s="173"/>
      <c r="G2" s="173"/>
      <c r="H2" s="173"/>
      <c r="I2" s="173"/>
      <c r="J2" s="173"/>
      <c r="K2" s="173"/>
      <c r="L2" s="173"/>
      <c r="M2" s="173"/>
      <c r="N2" s="173"/>
      <c r="O2" s="173"/>
      <c r="P2" s="173"/>
    </row>
    <row r="3" spans="1:16" ht="22.2" x14ac:dyDescent="0.45">
      <c r="A3" s="183"/>
      <c r="B3" s="175"/>
      <c r="C3" s="102" t="s">
        <v>39</v>
      </c>
      <c r="D3" s="103" t="s">
        <v>40</v>
      </c>
      <c r="E3" s="104" t="s">
        <v>41</v>
      </c>
      <c r="F3" s="103" t="s">
        <v>42</v>
      </c>
      <c r="G3" s="103" t="s">
        <v>43</v>
      </c>
      <c r="H3" s="104" t="s">
        <v>41</v>
      </c>
      <c r="I3" s="103" t="s">
        <v>42</v>
      </c>
      <c r="J3" s="103" t="s">
        <v>43</v>
      </c>
      <c r="K3" s="105" t="s">
        <v>53</v>
      </c>
      <c r="L3" s="106" t="s">
        <v>45</v>
      </c>
      <c r="M3" s="173" t="s">
        <v>54</v>
      </c>
      <c r="N3" s="173"/>
      <c r="O3" s="173"/>
      <c r="P3" s="173"/>
    </row>
    <row r="4" spans="1:16" ht="22.2" x14ac:dyDescent="0.45">
      <c r="A4" s="176" t="s">
        <v>47</v>
      </c>
      <c r="B4" s="177"/>
      <c r="C4" s="177"/>
      <c r="D4" s="177"/>
      <c r="E4" s="177"/>
      <c r="F4" s="177"/>
      <c r="G4" s="177"/>
      <c r="H4" s="177"/>
      <c r="I4" s="177"/>
      <c r="J4" s="177"/>
      <c r="K4" s="177"/>
      <c r="L4" s="177"/>
      <c r="M4" s="177"/>
      <c r="N4" s="177"/>
      <c r="O4" s="177"/>
      <c r="P4" s="178"/>
    </row>
    <row r="5" spans="1:16" ht="21.75" customHeight="1" x14ac:dyDescent="0.45">
      <c r="A5" s="45"/>
      <c r="B5" s="76" t="str">
        <f>IF(SUM(L5:L7)=0,"",SUM(L5:L7))</f>
        <v/>
      </c>
      <c r="C5" s="47"/>
      <c r="D5" s="48"/>
      <c r="E5" s="49" t="str">
        <f>IF(D5="","","X")</f>
        <v/>
      </c>
      <c r="F5" s="50"/>
      <c r="G5" s="51"/>
      <c r="H5" s="49" t="str">
        <f>IF(F5="","","X")</f>
        <v/>
      </c>
      <c r="I5" s="50"/>
      <c r="J5" s="51"/>
      <c r="K5" s="49" t="str">
        <f t="shared" ref="K5:K33" si="0">IF(I5="","","=")</f>
        <v/>
      </c>
      <c r="L5" s="52" t="str">
        <f>IF(D5*IF(F5="",1,F5)*IF(I5="",1,I5)=0,"",D5*IF(F5="",1,F5)*IF(I5="",1,I5))</f>
        <v/>
      </c>
      <c r="M5" s="169"/>
      <c r="N5" s="169"/>
      <c r="O5" s="169"/>
      <c r="P5" s="170"/>
    </row>
    <row r="6" spans="1:16" ht="21.75" customHeight="1" x14ac:dyDescent="0.45">
      <c r="A6" s="53"/>
      <c r="B6" s="76"/>
      <c r="C6" s="47"/>
      <c r="D6" s="48"/>
      <c r="E6" s="49" t="str">
        <f>IF(D6="","","X")</f>
        <v/>
      </c>
      <c r="F6" s="50"/>
      <c r="G6" s="51"/>
      <c r="H6" s="49" t="str">
        <f>IF(F6="","","X")</f>
        <v/>
      </c>
      <c r="I6" s="125"/>
      <c r="J6" s="51"/>
      <c r="K6" s="49" t="str">
        <f t="shared" si="0"/>
        <v/>
      </c>
      <c r="L6" s="52" t="str">
        <f t="shared" ref="L6" si="1">IF(D6*IF(F6="",1,F6)*IF(I6="",1,I6)=0,"",D6*IF(F6="",1,F6)*IF(I6="",1,I6))</f>
        <v/>
      </c>
      <c r="M6" s="169"/>
      <c r="N6" s="169"/>
      <c r="O6" s="169"/>
      <c r="P6" s="170"/>
    </row>
    <row r="7" spans="1:16" ht="21.75" customHeight="1" x14ac:dyDescent="0.45">
      <c r="A7" s="109"/>
      <c r="B7" s="110"/>
      <c r="C7" s="47"/>
      <c r="D7" s="48"/>
      <c r="E7" s="49" t="str">
        <f>IF(D7="","","X")</f>
        <v/>
      </c>
      <c r="F7" s="50"/>
      <c r="G7" s="51"/>
      <c r="H7" s="49" t="str">
        <f>IF(F7="","","X")</f>
        <v/>
      </c>
      <c r="I7" s="50"/>
      <c r="J7" s="51"/>
      <c r="K7" s="49" t="str">
        <f t="shared" si="0"/>
        <v/>
      </c>
      <c r="L7" s="52" t="str">
        <f>IF(D7*IF(F7="",1,F7)*IF(I7="",1,I7)=0,"",D7*IF(F7="",1,F7)*IF(I7="",1,I7))</f>
        <v/>
      </c>
      <c r="M7" s="169"/>
      <c r="N7" s="169"/>
      <c r="O7" s="169"/>
      <c r="P7" s="170"/>
    </row>
    <row r="8" spans="1:16" s="114" customFormat="1" ht="21.75" customHeight="1" x14ac:dyDescent="0.45">
      <c r="A8" s="112" t="s">
        <v>48</v>
      </c>
      <c r="B8" s="113">
        <f>SUM(B5:B7)</f>
        <v>0</v>
      </c>
      <c r="C8" s="166"/>
      <c r="D8" s="167"/>
      <c r="E8" s="167"/>
      <c r="F8" s="167"/>
      <c r="G8" s="167"/>
      <c r="H8" s="167"/>
      <c r="I8" s="167"/>
      <c r="J8" s="167"/>
      <c r="K8" s="167"/>
      <c r="L8" s="167"/>
      <c r="M8" s="167"/>
      <c r="N8" s="167"/>
      <c r="O8" s="167"/>
      <c r="P8" s="168"/>
    </row>
    <row r="9" spans="1:16" ht="21.75" customHeight="1" x14ac:dyDescent="0.45">
      <c r="A9" s="55" t="s">
        <v>55</v>
      </c>
      <c r="B9" s="58"/>
      <c r="C9" s="57"/>
      <c r="D9" s="58"/>
      <c r="E9" s="59"/>
      <c r="F9" s="60"/>
      <c r="G9" s="59"/>
      <c r="H9" s="59"/>
      <c r="I9" s="61"/>
      <c r="J9" s="59"/>
      <c r="K9" s="59"/>
      <c r="L9" s="58"/>
      <c r="M9" s="62"/>
      <c r="N9" s="62"/>
      <c r="O9" s="62"/>
      <c r="P9" s="63"/>
    </row>
    <row r="10" spans="1:16" ht="22.2" x14ac:dyDescent="0.45">
      <c r="A10" s="84"/>
      <c r="B10" s="65" t="str">
        <f>IF(SUM(L10:L12)=0,"",SUM(L10:L12))</f>
        <v/>
      </c>
      <c r="C10" s="85"/>
      <c r="D10" s="69"/>
      <c r="E10" s="68" t="str">
        <f>IF(D10="","","X")</f>
        <v/>
      </c>
      <c r="F10" s="86"/>
      <c r="G10" s="70"/>
      <c r="H10" s="68" t="str">
        <f>IF(F10="","","X")</f>
        <v/>
      </c>
      <c r="I10" s="86"/>
      <c r="J10" s="70"/>
      <c r="K10" s="68" t="str">
        <f>IF(I10="","","=")</f>
        <v/>
      </c>
      <c r="L10" s="71" t="str">
        <f>IF(D10*IF(F10="",1,F10)*IF(I10="",1,I10)=0,"",D10*IF(F10="",1,F10)*IF(I10="",1,I10))</f>
        <v/>
      </c>
      <c r="M10" s="164"/>
      <c r="N10" s="164"/>
      <c r="O10" s="164"/>
      <c r="P10" s="165"/>
    </row>
    <row r="11" spans="1:16" ht="21.75" customHeight="1" x14ac:dyDescent="0.45">
      <c r="A11" s="53"/>
      <c r="B11" s="76"/>
      <c r="C11" s="87"/>
      <c r="D11" s="80"/>
      <c r="E11" s="49" t="str">
        <f>IF(D11="","","X")</f>
        <v/>
      </c>
      <c r="F11" s="88"/>
      <c r="G11" s="75"/>
      <c r="H11" s="49" t="str">
        <f>IF(F11="","","X")</f>
        <v/>
      </c>
      <c r="I11" s="88"/>
      <c r="J11" s="75"/>
      <c r="K11" s="49" t="str">
        <f>IF(I11="","","=")</f>
        <v/>
      </c>
      <c r="L11" s="52" t="str">
        <f>IF(D11*IF(F11="",1,F11)*IF(I11="",1,I11)=0,"",D11*IF(F11="",1,F11)*IF(I11="",1,I11))</f>
        <v/>
      </c>
      <c r="M11" s="171"/>
      <c r="N11" s="171"/>
      <c r="O11" s="171"/>
      <c r="P11" s="172"/>
    </row>
    <row r="12" spans="1:16" ht="21.6" customHeight="1" x14ac:dyDescent="0.45">
      <c r="A12" s="53"/>
      <c r="B12" s="76"/>
      <c r="C12" s="87"/>
      <c r="D12" s="80"/>
      <c r="E12" s="78" t="str">
        <f t="shared" ref="E12:E33" si="2">IF(D12="","","X")</f>
        <v/>
      </c>
      <c r="F12" s="89"/>
      <c r="G12" s="90"/>
      <c r="H12" s="78" t="str">
        <f t="shared" ref="H12:H33" si="3">IF(F12="","","X")</f>
        <v/>
      </c>
      <c r="I12" s="89"/>
      <c r="J12" s="90"/>
      <c r="K12" s="78" t="str">
        <f t="shared" si="0"/>
        <v/>
      </c>
      <c r="L12" s="91" t="str">
        <f t="shared" ref="L12:L33" si="4">IF(D12*IF(F12="",1,F12)*IF(I12="",1,I12)=0,"",D12*IF(F12="",1,F12)*IF(I12="",1,I12))</f>
        <v/>
      </c>
      <c r="M12" s="153"/>
      <c r="N12" s="153"/>
      <c r="O12" s="153"/>
      <c r="P12" s="154"/>
    </row>
    <row r="13" spans="1:16" ht="21.75" customHeight="1" x14ac:dyDescent="0.45">
      <c r="A13" s="79"/>
      <c r="B13" s="65" t="str">
        <f>IF(SUM(L13:L15)=0,"",SUM(L13:L15))</f>
        <v/>
      </c>
      <c r="C13" s="92"/>
      <c r="D13" s="67"/>
      <c r="E13" s="49" t="str">
        <f t="shared" si="2"/>
        <v/>
      </c>
      <c r="F13" s="88"/>
      <c r="G13" s="75"/>
      <c r="H13" s="49" t="str">
        <f t="shared" si="3"/>
        <v/>
      </c>
      <c r="I13" s="88"/>
      <c r="J13" s="75"/>
      <c r="K13" s="49" t="str">
        <f t="shared" si="0"/>
        <v/>
      </c>
      <c r="L13" s="52" t="str">
        <f t="shared" si="4"/>
        <v/>
      </c>
      <c r="M13" s="171"/>
      <c r="N13" s="171"/>
      <c r="O13" s="171"/>
      <c r="P13" s="172"/>
    </row>
    <row r="14" spans="1:16" ht="21.75" customHeight="1" x14ac:dyDescent="0.45">
      <c r="A14" s="53"/>
      <c r="B14" s="76"/>
      <c r="C14" s="87"/>
      <c r="D14" s="80"/>
      <c r="E14" s="49" t="str">
        <f t="shared" si="2"/>
        <v/>
      </c>
      <c r="F14" s="88"/>
      <c r="G14" s="75"/>
      <c r="H14" s="49" t="str">
        <f t="shared" si="3"/>
        <v/>
      </c>
      <c r="I14" s="88"/>
      <c r="J14" s="75"/>
      <c r="K14" s="49" t="str">
        <f t="shared" si="0"/>
        <v/>
      </c>
      <c r="L14" s="52" t="str">
        <f t="shared" si="4"/>
        <v/>
      </c>
      <c r="M14" s="171"/>
      <c r="N14" s="171"/>
      <c r="O14" s="171"/>
      <c r="P14" s="172"/>
    </row>
    <row r="15" spans="1:16" ht="21.75" customHeight="1" x14ac:dyDescent="0.45">
      <c r="A15" s="93"/>
      <c r="B15" s="110"/>
      <c r="C15" s="94"/>
      <c r="D15" s="77"/>
      <c r="E15" s="78" t="str">
        <f t="shared" si="2"/>
        <v/>
      </c>
      <c r="F15" s="89"/>
      <c r="G15" s="90"/>
      <c r="H15" s="78" t="str">
        <f t="shared" si="3"/>
        <v/>
      </c>
      <c r="I15" s="89"/>
      <c r="J15" s="90"/>
      <c r="K15" s="78" t="str">
        <f t="shared" si="0"/>
        <v/>
      </c>
      <c r="L15" s="91" t="str">
        <f t="shared" si="4"/>
        <v/>
      </c>
      <c r="M15" s="153"/>
      <c r="N15" s="153"/>
      <c r="O15" s="153"/>
      <c r="P15" s="154"/>
    </row>
    <row r="16" spans="1:16" ht="21.75" customHeight="1" x14ac:dyDescent="0.45">
      <c r="A16" s="79"/>
      <c r="B16" s="65" t="str">
        <f>IF(SUM(L16:L18)=0,"",SUM(L16:L18))</f>
        <v/>
      </c>
      <c r="C16" s="92"/>
      <c r="D16" s="67"/>
      <c r="E16" s="49" t="str">
        <f t="shared" ref="E16:E18" si="5">IF(D16="","","X")</f>
        <v/>
      </c>
      <c r="F16" s="88"/>
      <c r="G16" s="75"/>
      <c r="H16" s="49" t="str">
        <f t="shared" ref="H16:H18" si="6">IF(F16="","","X")</f>
        <v/>
      </c>
      <c r="I16" s="88"/>
      <c r="J16" s="75"/>
      <c r="K16" s="49" t="str">
        <f t="shared" ref="K16:K18" si="7">IF(I16="","","=")</f>
        <v/>
      </c>
      <c r="L16" s="52" t="str">
        <f t="shared" ref="L16:L18" si="8">IF(D16*IF(F16="",1,F16)*IF(I16="",1,I16)=0,"",D16*IF(F16="",1,F16)*IF(I16="",1,I16))</f>
        <v/>
      </c>
      <c r="M16" s="171"/>
      <c r="N16" s="171"/>
      <c r="O16" s="171"/>
      <c r="P16" s="172"/>
    </row>
    <row r="17" spans="1:16" ht="21.75" customHeight="1" x14ac:dyDescent="0.45">
      <c r="A17" s="53"/>
      <c r="B17" s="76"/>
      <c r="C17" s="87"/>
      <c r="D17" s="80"/>
      <c r="E17" s="49" t="str">
        <f t="shared" si="5"/>
        <v/>
      </c>
      <c r="F17" s="88"/>
      <c r="G17" s="75"/>
      <c r="H17" s="49" t="str">
        <f t="shared" si="6"/>
        <v/>
      </c>
      <c r="I17" s="88"/>
      <c r="J17" s="75"/>
      <c r="K17" s="49" t="str">
        <f t="shared" si="7"/>
        <v/>
      </c>
      <c r="L17" s="52" t="str">
        <f t="shared" si="8"/>
        <v/>
      </c>
      <c r="M17" s="171"/>
      <c r="N17" s="171"/>
      <c r="O17" s="171"/>
      <c r="P17" s="172"/>
    </row>
    <row r="18" spans="1:16" ht="21.75" customHeight="1" x14ac:dyDescent="0.45">
      <c r="A18" s="93"/>
      <c r="B18" s="110"/>
      <c r="C18" s="94"/>
      <c r="D18" s="77"/>
      <c r="E18" s="78" t="str">
        <f t="shared" si="5"/>
        <v/>
      </c>
      <c r="F18" s="89"/>
      <c r="G18" s="90"/>
      <c r="H18" s="78" t="str">
        <f t="shared" si="6"/>
        <v/>
      </c>
      <c r="I18" s="89"/>
      <c r="J18" s="90"/>
      <c r="K18" s="78" t="str">
        <f t="shared" si="7"/>
        <v/>
      </c>
      <c r="L18" s="91" t="str">
        <f t="shared" si="8"/>
        <v/>
      </c>
      <c r="M18" s="153"/>
      <c r="N18" s="153"/>
      <c r="O18" s="153"/>
      <c r="P18" s="154"/>
    </row>
    <row r="19" spans="1:16" ht="21.75" customHeight="1" x14ac:dyDescent="0.45">
      <c r="A19" s="79"/>
      <c r="B19" s="65" t="str">
        <f>IF(SUM(L19:L21)=0,"",SUM(L19:L21))</f>
        <v/>
      </c>
      <c r="C19" s="92"/>
      <c r="D19" s="67"/>
      <c r="E19" s="49" t="str">
        <f t="shared" ref="E19:E21" si="9">IF(D19="","","X")</f>
        <v/>
      </c>
      <c r="F19" s="88"/>
      <c r="G19" s="75"/>
      <c r="H19" s="49" t="str">
        <f t="shared" ref="H19:H21" si="10">IF(F19="","","X")</f>
        <v/>
      </c>
      <c r="I19" s="88"/>
      <c r="J19" s="75"/>
      <c r="K19" s="49" t="str">
        <f t="shared" ref="K19:K21" si="11">IF(I19="","","=")</f>
        <v/>
      </c>
      <c r="L19" s="52" t="str">
        <f t="shared" ref="L19:L21" si="12">IF(D19*IF(F19="",1,F19)*IF(I19="",1,I19)=0,"",D19*IF(F19="",1,F19)*IF(I19="",1,I19))</f>
        <v/>
      </c>
      <c r="M19" s="171"/>
      <c r="N19" s="171"/>
      <c r="O19" s="171"/>
      <c r="P19" s="172"/>
    </row>
    <row r="20" spans="1:16" ht="21.75" customHeight="1" x14ac:dyDescent="0.45">
      <c r="A20" s="53"/>
      <c r="B20" s="76"/>
      <c r="C20" s="87"/>
      <c r="D20" s="80"/>
      <c r="E20" s="49" t="str">
        <f t="shared" si="9"/>
        <v/>
      </c>
      <c r="F20" s="88"/>
      <c r="G20" s="75"/>
      <c r="H20" s="49" t="str">
        <f t="shared" si="10"/>
        <v/>
      </c>
      <c r="I20" s="88"/>
      <c r="J20" s="75"/>
      <c r="K20" s="49" t="str">
        <f t="shared" si="11"/>
        <v/>
      </c>
      <c r="L20" s="52" t="str">
        <f t="shared" si="12"/>
        <v/>
      </c>
      <c r="M20" s="171"/>
      <c r="N20" s="171"/>
      <c r="O20" s="171"/>
      <c r="P20" s="172"/>
    </row>
    <row r="21" spans="1:16" ht="21.75" customHeight="1" x14ac:dyDescent="0.45">
      <c r="A21" s="93"/>
      <c r="B21" s="110"/>
      <c r="C21" s="94"/>
      <c r="D21" s="77"/>
      <c r="E21" s="78" t="str">
        <f t="shared" si="9"/>
        <v/>
      </c>
      <c r="F21" s="89"/>
      <c r="G21" s="90"/>
      <c r="H21" s="78" t="str">
        <f t="shared" si="10"/>
        <v/>
      </c>
      <c r="I21" s="89"/>
      <c r="J21" s="90"/>
      <c r="K21" s="78" t="str">
        <f t="shared" si="11"/>
        <v/>
      </c>
      <c r="L21" s="91" t="str">
        <f t="shared" si="12"/>
        <v/>
      </c>
      <c r="M21" s="153"/>
      <c r="N21" s="153"/>
      <c r="O21" s="153"/>
      <c r="P21" s="154"/>
    </row>
    <row r="22" spans="1:16" ht="21.75" customHeight="1" x14ac:dyDescent="0.45">
      <c r="A22" s="79"/>
      <c r="B22" s="65" t="str">
        <f>IF(SUM(L22:L24)=0,"",SUM(L22:L24))</f>
        <v/>
      </c>
      <c r="C22" s="92"/>
      <c r="D22" s="67"/>
      <c r="E22" s="49" t="str">
        <f t="shared" si="2"/>
        <v/>
      </c>
      <c r="F22" s="88"/>
      <c r="G22" s="75"/>
      <c r="H22" s="49" t="str">
        <f t="shared" si="3"/>
        <v/>
      </c>
      <c r="I22" s="126"/>
      <c r="J22" s="75"/>
      <c r="K22" s="49" t="str">
        <f t="shared" si="0"/>
        <v/>
      </c>
      <c r="L22" s="52" t="str">
        <f t="shared" si="4"/>
        <v/>
      </c>
      <c r="M22" s="171"/>
      <c r="N22" s="171"/>
      <c r="O22" s="171"/>
      <c r="P22" s="172"/>
    </row>
    <row r="23" spans="1:16" ht="21.75" customHeight="1" x14ac:dyDescent="0.45">
      <c r="A23" s="53"/>
      <c r="B23" s="76"/>
      <c r="C23" s="87"/>
      <c r="D23" s="80"/>
      <c r="E23" s="49" t="str">
        <f t="shared" si="2"/>
        <v/>
      </c>
      <c r="F23" s="88"/>
      <c r="G23" s="75"/>
      <c r="H23" s="49" t="str">
        <f t="shared" si="3"/>
        <v/>
      </c>
      <c r="I23" s="88"/>
      <c r="J23" s="75"/>
      <c r="K23" s="49" t="str">
        <f t="shared" si="0"/>
        <v/>
      </c>
      <c r="L23" s="52" t="str">
        <f t="shared" si="4"/>
        <v/>
      </c>
      <c r="M23" s="171"/>
      <c r="N23" s="171"/>
      <c r="O23" s="171"/>
      <c r="P23" s="172"/>
    </row>
    <row r="24" spans="1:16" ht="21.75" customHeight="1" x14ac:dyDescent="0.45">
      <c r="A24" s="93"/>
      <c r="B24" s="110"/>
      <c r="C24" s="94"/>
      <c r="D24" s="77"/>
      <c r="E24" s="78" t="str">
        <f t="shared" si="2"/>
        <v/>
      </c>
      <c r="F24" s="89"/>
      <c r="G24" s="90"/>
      <c r="H24" s="78" t="str">
        <f t="shared" si="3"/>
        <v/>
      </c>
      <c r="I24" s="89"/>
      <c r="J24" s="90"/>
      <c r="K24" s="78" t="str">
        <f t="shared" si="0"/>
        <v/>
      </c>
      <c r="L24" s="91" t="str">
        <f t="shared" si="4"/>
        <v/>
      </c>
      <c r="M24" s="153"/>
      <c r="N24" s="153"/>
      <c r="O24" s="153"/>
      <c r="P24" s="154"/>
    </row>
    <row r="25" spans="1:16" ht="21.75" customHeight="1" x14ac:dyDescent="0.45">
      <c r="A25" s="79"/>
      <c r="B25" s="65" t="str">
        <f>IF(SUM(L25:L27)=0,"",SUM(L25:L27))</f>
        <v/>
      </c>
      <c r="C25" s="92"/>
      <c r="D25" s="67"/>
      <c r="E25" s="49" t="str">
        <f t="shared" si="2"/>
        <v/>
      </c>
      <c r="F25" s="88"/>
      <c r="G25" s="75"/>
      <c r="H25" s="49" t="str">
        <f t="shared" si="3"/>
        <v/>
      </c>
      <c r="I25" s="126"/>
      <c r="J25" s="75"/>
      <c r="K25" s="49" t="str">
        <f t="shared" si="0"/>
        <v/>
      </c>
      <c r="L25" s="52" t="str">
        <f t="shared" si="4"/>
        <v/>
      </c>
      <c r="M25" s="171"/>
      <c r="N25" s="171"/>
      <c r="O25" s="171"/>
      <c r="P25" s="172"/>
    </row>
    <row r="26" spans="1:16" ht="21.75" customHeight="1" x14ac:dyDescent="0.45">
      <c r="A26" s="53"/>
      <c r="B26" s="76"/>
      <c r="C26" s="87"/>
      <c r="D26" s="80"/>
      <c r="E26" s="49" t="str">
        <f t="shared" si="2"/>
        <v/>
      </c>
      <c r="F26" s="88"/>
      <c r="G26" s="75"/>
      <c r="H26" s="49" t="str">
        <f t="shared" si="3"/>
        <v/>
      </c>
      <c r="I26" s="126"/>
      <c r="J26" s="75"/>
      <c r="K26" s="49" t="str">
        <f t="shared" si="0"/>
        <v/>
      </c>
      <c r="L26" s="52" t="str">
        <f t="shared" si="4"/>
        <v/>
      </c>
      <c r="M26" s="171"/>
      <c r="N26" s="171"/>
      <c r="O26" s="171"/>
      <c r="P26" s="172"/>
    </row>
    <row r="27" spans="1:16" ht="21.75" customHeight="1" x14ac:dyDescent="0.45">
      <c r="A27" s="93"/>
      <c r="B27" s="110"/>
      <c r="C27" s="94"/>
      <c r="D27" s="77"/>
      <c r="E27" s="78" t="str">
        <f t="shared" si="2"/>
        <v/>
      </c>
      <c r="F27" s="89"/>
      <c r="G27" s="90"/>
      <c r="H27" s="78" t="str">
        <f t="shared" si="3"/>
        <v/>
      </c>
      <c r="I27" s="127"/>
      <c r="J27" s="90"/>
      <c r="K27" s="78" t="str">
        <f t="shared" si="0"/>
        <v/>
      </c>
      <c r="L27" s="91" t="str">
        <f t="shared" si="4"/>
        <v/>
      </c>
      <c r="M27" s="153"/>
      <c r="N27" s="153"/>
      <c r="O27" s="153"/>
      <c r="P27" s="154"/>
    </row>
    <row r="28" spans="1:16" ht="21.75" customHeight="1" x14ac:dyDescent="0.45">
      <c r="A28" s="79"/>
      <c r="B28" s="65" t="str">
        <f>IF(SUM(L28:L30)=0,"",SUM(L28:L30))</f>
        <v/>
      </c>
      <c r="C28" s="92"/>
      <c r="D28" s="67"/>
      <c r="E28" s="49" t="str">
        <f t="shared" ref="E28:E30" si="13">IF(D28="","","X")</f>
        <v/>
      </c>
      <c r="F28" s="88"/>
      <c r="G28" s="75"/>
      <c r="H28" s="49" t="str">
        <f t="shared" ref="H28:H30" si="14">IF(F28="","","X")</f>
        <v/>
      </c>
      <c r="I28" s="126"/>
      <c r="J28" s="75"/>
      <c r="K28" s="49" t="str">
        <f t="shared" ref="K28:K30" si="15">IF(I28="","","=")</f>
        <v/>
      </c>
      <c r="L28" s="52" t="str">
        <f t="shared" ref="L28:L30" si="16">IF(D28*IF(F28="",1,F28)*IF(I28="",1,I28)=0,"",D28*IF(F28="",1,F28)*IF(I28="",1,I28))</f>
        <v/>
      </c>
      <c r="M28" s="171"/>
      <c r="N28" s="171"/>
      <c r="O28" s="171"/>
      <c r="P28" s="172"/>
    </row>
    <row r="29" spans="1:16" ht="21.75" customHeight="1" x14ac:dyDescent="0.45">
      <c r="A29" s="53"/>
      <c r="B29" s="76"/>
      <c r="C29" s="87"/>
      <c r="D29" s="80"/>
      <c r="E29" s="49" t="str">
        <f t="shared" si="13"/>
        <v/>
      </c>
      <c r="F29" s="88"/>
      <c r="G29" s="75"/>
      <c r="H29" s="49" t="str">
        <f t="shared" si="14"/>
        <v/>
      </c>
      <c r="I29" s="88"/>
      <c r="J29" s="75"/>
      <c r="K29" s="49" t="str">
        <f t="shared" si="15"/>
        <v/>
      </c>
      <c r="L29" s="52" t="str">
        <f t="shared" si="16"/>
        <v/>
      </c>
      <c r="M29" s="171"/>
      <c r="N29" s="171"/>
      <c r="O29" s="171"/>
      <c r="P29" s="172"/>
    </row>
    <row r="30" spans="1:16" ht="21.75" customHeight="1" x14ac:dyDescent="0.45">
      <c r="A30" s="93"/>
      <c r="B30" s="110"/>
      <c r="C30" s="94"/>
      <c r="D30" s="77"/>
      <c r="E30" s="78" t="str">
        <f t="shared" si="13"/>
        <v/>
      </c>
      <c r="F30" s="89"/>
      <c r="G30" s="90"/>
      <c r="H30" s="78" t="str">
        <f t="shared" si="14"/>
        <v/>
      </c>
      <c r="I30" s="89"/>
      <c r="J30" s="90"/>
      <c r="K30" s="78" t="str">
        <f t="shared" si="15"/>
        <v/>
      </c>
      <c r="L30" s="91" t="str">
        <f t="shared" si="16"/>
        <v/>
      </c>
      <c r="M30" s="153"/>
      <c r="N30" s="153"/>
      <c r="O30" s="153"/>
      <c r="P30" s="154"/>
    </row>
    <row r="31" spans="1:16" ht="21.75" customHeight="1" x14ac:dyDescent="0.45">
      <c r="A31" s="79"/>
      <c r="B31" s="65" t="str">
        <f>IF(SUM(L31:L33)=0,"",SUM(L31:L33))</f>
        <v/>
      </c>
      <c r="C31" s="85"/>
      <c r="D31" s="67"/>
      <c r="E31" s="68" t="str">
        <f t="shared" si="2"/>
        <v/>
      </c>
      <c r="F31" s="86"/>
      <c r="G31" s="70"/>
      <c r="H31" s="68" t="str">
        <f t="shared" si="3"/>
        <v/>
      </c>
      <c r="I31" s="86"/>
      <c r="J31" s="70"/>
      <c r="K31" s="68" t="str">
        <f t="shared" si="0"/>
        <v/>
      </c>
      <c r="L31" s="71" t="str">
        <f t="shared" si="4"/>
        <v/>
      </c>
      <c r="M31" s="164"/>
      <c r="N31" s="164"/>
      <c r="O31" s="164"/>
      <c r="P31" s="165"/>
    </row>
    <row r="32" spans="1:16" ht="21.75" customHeight="1" x14ac:dyDescent="0.45">
      <c r="A32" s="53"/>
      <c r="B32" s="76"/>
      <c r="C32" s="95"/>
      <c r="D32" s="80"/>
      <c r="E32" s="49" t="str">
        <f t="shared" si="2"/>
        <v/>
      </c>
      <c r="F32" s="88"/>
      <c r="G32" s="75"/>
      <c r="H32" s="49" t="str">
        <f t="shared" si="3"/>
        <v/>
      </c>
      <c r="I32" s="88"/>
      <c r="J32" s="75"/>
      <c r="K32" s="49" t="str">
        <f t="shared" si="0"/>
        <v/>
      </c>
      <c r="L32" s="52" t="str">
        <f t="shared" si="4"/>
        <v/>
      </c>
      <c r="M32" s="171"/>
      <c r="N32" s="171"/>
      <c r="O32" s="171"/>
      <c r="P32" s="172"/>
    </row>
    <row r="33" spans="1:16" ht="21.75" customHeight="1" x14ac:dyDescent="0.45">
      <c r="A33" s="93"/>
      <c r="B33" s="110"/>
      <c r="C33" s="117"/>
      <c r="D33" s="77"/>
      <c r="E33" s="78" t="str">
        <f t="shared" si="2"/>
        <v/>
      </c>
      <c r="F33" s="89"/>
      <c r="G33" s="90"/>
      <c r="H33" s="78" t="str">
        <f t="shared" si="3"/>
        <v/>
      </c>
      <c r="I33" s="89"/>
      <c r="J33" s="90"/>
      <c r="K33" s="78" t="str">
        <f t="shared" si="0"/>
        <v/>
      </c>
      <c r="L33" s="91" t="str">
        <f t="shared" si="4"/>
        <v/>
      </c>
      <c r="M33" s="153"/>
      <c r="N33" s="153"/>
      <c r="O33" s="153"/>
      <c r="P33" s="154"/>
    </row>
    <row r="34" spans="1:16" s="114" customFormat="1" ht="21.75" customHeight="1" x14ac:dyDescent="0.45">
      <c r="A34" s="112" t="s">
        <v>48</v>
      </c>
      <c r="B34" s="116">
        <f>SUM(B10:B33)</f>
        <v>0</v>
      </c>
      <c r="C34" s="184"/>
      <c r="D34" s="185"/>
      <c r="E34" s="185"/>
      <c r="F34" s="185"/>
      <c r="G34" s="185"/>
      <c r="H34" s="185"/>
      <c r="I34" s="185"/>
      <c r="J34" s="185"/>
      <c r="K34" s="185"/>
      <c r="L34" s="185"/>
      <c r="M34" s="185"/>
      <c r="N34" s="185"/>
      <c r="O34" s="185"/>
      <c r="P34" s="186"/>
    </row>
    <row r="35" spans="1:16" ht="21.75" customHeight="1" x14ac:dyDescent="0.45">
      <c r="A35" s="115" t="s">
        <v>22</v>
      </c>
      <c r="B35" s="82">
        <f>SUM(B8,B34)</f>
        <v>0</v>
      </c>
      <c r="C35" s="161" t="str">
        <f>IF(B35=③事業費!C3+③事業費!C6,"","③事業費と金額が異なります")</f>
        <v/>
      </c>
      <c r="D35" s="162"/>
      <c r="E35" s="162"/>
      <c r="F35" s="162"/>
      <c r="G35" s="162"/>
      <c r="H35" s="162"/>
      <c r="I35" s="162"/>
      <c r="J35" s="162"/>
      <c r="K35" s="162"/>
      <c r="L35" s="162"/>
      <c r="M35" s="162"/>
      <c r="N35" s="162"/>
      <c r="O35" s="162"/>
      <c r="P35" s="163"/>
    </row>
    <row r="36" spans="1:16" ht="22.2" x14ac:dyDescent="0.45">
      <c r="A36" s="83" t="s">
        <v>50</v>
      </c>
    </row>
    <row r="37" spans="1:16" ht="22.2" x14ac:dyDescent="0.45">
      <c r="A37" s="83" t="s">
        <v>23</v>
      </c>
    </row>
    <row r="38" spans="1:16" ht="22.2" x14ac:dyDescent="0.45">
      <c r="A38" s="83" t="s">
        <v>51</v>
      </c>
    </row>
  </sheetData>
  <sheetProtection formatCells="0" formatColumns="0" formatRows="0" insertColumns="0" insertRows="0" deleteRows="0"/>
  <mergeCells count="36">
    <mergeCell ref="M28:P28"/>
    <mergeCell ref="M29:P29"/>
    <mergeCell ref="C35:P35"/>
    <mergeCell ref="C34:P34"/>
    <mergeCell ref="M33:P33"/>
    <mergeCell ref="M32:P32"/>
    <mergeCell ref="M31:P31"/>
    <mergeCell ref="M30:P30"/>
    <mergeCell ref="C2:P2"/>
    <mergeCell ref="M10:P10"/>
    <mergeCell ref="M11:P11"/>
    <mergeCell ref="M12:P12"/>
    <mergeCell ref="C8:P8"/>
    <mergeCell ref="M25:P25"/>
    <mergeCell ref="M26:P26"/>
    <mergeCell ref="M27:P27"/>
    <mergeCell ref="M3:P3"/>
    <mergeCell ref="M5:P5"/>
    <mergeCell ref="M6:P6"/>
    <mergeCell ref="M17:P17"/>
    <mergeCell ref="A1:M1"/>
    <mergeCell ref="A4:P4"/>
    <mergeCell ref="M22:P22"/>
    <mergeCell ref="M23:P23"/>
    <mergeCell ref="M24:P24"/>
    <mergeCell ref="M19:P19"/>
    <mergeCell ref="M20:P20"/>
    <mergeCell ref="M21:P21"/>
    <mergeCell ref="M13:P13"/>
    <mergeCell ref="M14:P14"/>
    <mergeCell ref="M15:P15"/>
    <mergeCell ref="M16:P16"/>
    <mergeCell ref="M7:P7"/>
    <mergeCell ref="A2:A3"/>
    <mergeCell ref="B2:B3"/>
    <mergeCell ref="M18:P18"/>
  </mergeCells>
  <phoneticPr fontId="2"/>
  <dataValidations count="3">
    <dataValidation allowBlank="1" showInputMessage="1" showErrorMessage="1" prompt="人件費単価は原則として、実行団体の給与規程等により決定してください。職員が複数の事業に従事している場合は、本事業に従事する範囲のみが助成対象となります。" sqref="D5:D7"/>
    <dataValidation allowBlank="1" showInputMessage="1" showErrorMessage="1" prompt="行が足りない場合には、行を挿入してご利用ください。その際、自動計算の範囲が反映されているか必ずご確認ください。" sqref="A8:B8 Q8:XFD8 A34:B34 Q34:XFD34"/>
    <dataValidation allowBlank="1" showInputMessage="1" showErrorMessage="1" prompt="黄色セルは自動計算ですので、記載不要です。" sqref="B35"/>
  </dataValidations>
  <printOptions horizontalCentered="1"/>
  <pageMargins left="0.7" right="0.7" top="0.75" bottom="0.75" header="0.3" footer="0.3"/>
  <pageSetup paperSize="9" scale="4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① 調達の内訳</vt:lpstr>
      <vt:lpstr>②自己資金・民間資金</vt:lpstr>
      <vt:lpstr>③事業費</vt:lpstr>
      <vt:lpstr>④管理的経費</vt:lpstr>
      <vt:lpstr>⑤ 直接事業費</vt:lpstr>
      <vt:lpstr>'① 調達の内訳'!Print_Area</vt:lpstr>
      <vt:lpstr>②自己資金・民間資金!Print_Area</vt:lpstr>
      <vt:lpstr>③事業費!Print_Area</vt:lpstr>
      <vt:lpstr>④管理的経費!Print_Area</vt:lpstr>
      <vt:lpstr>'⑤ 直接事業費'!Print_Area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2021-10-20T05:24:04Z</dcterms:created>
  <dcterms:modified xsi:type="dcterms:W3CDTF">2022-04-05T09:25:29Z</dcterms:modified>
  <cp:category/>
  <cp:contentStatus/>
</cp:coreProperties>
</file>